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05" windowWidth="13845" windowHeight="7320" activeTab="0"/>
  </bookViews>
  <sheets>
    <sheet name="Sheet1" sheetId="1" r:id="rId1"/>
  </sheets>
  <externalReferences>
    <externalReference r:id="rId4"/>
  </externalReferences>
  <definedNames>
    <definedName name="PART_NO">'Sheet1'!$C$9:$C$299</definedName>
    <definedName name="_xlnm.Print_Area" localSheetId="0">'Sheet1'!$A$1:$L$48</definedName>
    <definedName name="Quantity_In_Kit">'Sheet1'!$E$6</definedName>
    <definedName name="SHORTAGE.">'Sheet1'!$L$6</definedName>
    <definedName name="STOCK">'Sheet1'!$J$9:$J$311</definedName>
  </definedNames>
  <calcPr fullCalcOnLoad="1"/>
</workbook>
</file>

<file path=xl/sharedStrings.xml><?xml version="1.0" encoding="utf-8"?>
<sst xmlns="http://schemas.openxmlformats.org/spreadsheetml/2006/main" count="31" uniqueCount="28">
  <si>
    <t>Quantity In Kit:-</t>
  </si>
  <si>
    <t>Product Cost</t>
  </si>
  <si>
    <t>KIT COST</t>
  </si>
  <si>
    <t xml:space="preserve"> </t>
  </si>
  <si>
    <t xml:space="preserve">Quant Per </t>
  </si>
  <si>
    <t>Total</t>
  </si>
  <si>
    <t>BIN NO.</t>
  </si>
  <si>
    <t>ITEM</t>
  </si>
  <si>
    <t xml:space="preserve">Suppliers </t>
  </si>
  <si>
    <t>Cost</t>
  </si>
  <si>
    <t>Product</t>
  </si>
  <si>
    <t xml:space="preserve"> Quantity</t>
  </si>
  <si>
    <t>Order code</t>
  </si>
  <si>
    <t>Each Item</t>
  </si>
  <si>
    <t>MINATURE GREEN LED 3mm</t>
  </si>
  <si>
    <t>M3 X 6MM ZINK POZI PAN SCREW</t>
  </si>
  <si>
    <t xml:space="preserve">RFHIC  4 WATT BROADBAND AMPLIFIER  20-1000MHZ  GAIN 20dB </t>
  </si>
  <si>
    <t xml:space="preserve">buy from fzcapacitor $0. 70  each  1000pf  feedthrough cap  , </t>
  </si>
  <si>
    <t xml:space="preserve">1 watt amplifier   machined case </t>
  </si>
  <si>
    <t xml:space="preserve">  Heatsink 100 x15x370 87AB</t>
  </si>
  <si>
    <t xml:space="preserve"> N Panel Jack White Bronz Plated  (PTFE)</t>
  </si>
  <si>
    <t>RS 25-24 .Optinal power supply 24V 26W,  Meanwell</t>
  </si>
  <si>
    <t xml:space="preserve">All prices ex vat </t>
  </si>
  <si>
    <t xml:space="preserve">4 Watt amp pcb </t>
  </si>
  <si>
    <t xml:space="preserve">4 WATT amp PCB </t>
  </si>
  <si>
    <t>PCB 3007</t>
  </si>
  <si>
    <t xml:space="preserve">Total Ex VAT </t>
  </si>
  <si>
    <t>Recommended Power supply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</si>
</sst>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\ #,##0.00;[Red]\-&quot;£&quot;\ #,##0.00"/>
    <numFmt numFmtId="173" formatCode="&quot;£&quot;\ #,##0.00000;[Red]\-&quot;£&quot;\ #,##0.00000"/>
    <numFmt numFmtId="174" formatCode="&quot;£&quot;\ #,##0.000;[Red]\-&quot;£&quot;\ #,##0.000"/>
    <numFmt numFmtId="175" formatCode="&quot;£&quot;\ #,##0;\-&quot;£&quot;\ #,##0"/>
    <numFmt numFmtId="176" formatCode="0.000"/>
    <numFmt numFmtId="177" formatCode="&quot;£&quot;\ #,##0.0000;[Red]\-&quot;£&quot;\ #,##0.0000"/>
    <numFmt numFmtId="178" formatCode="_-[$£-809]* #,##0.00_-;\-[$£-809]* #,##0.00_-;_-[$£-809]* &quot;-&quot;??_-;_-@_-"/>
    <numFmt numFmtId="179" formatCode="[$£-809]#,##0.00;[Red][$£-809]#,##0.00"/>
    <numFmt numFmtId="180" formatCode="[$£-809]#,##0.000;[Red][$£-809]#,##0.000"/>
    <numFmt numFmtId="181" formatCode="&quot;£&quot;#,##0.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12"/>
      <name val="Geneva"/>
      <family val="0"/>
    </font>
    <font>
      <sz val="10"/>
      <name val="Geneva"/>
      <family val="0"/>
    </font>
    <font>
      <sz val="12"/>
      <color indexed="9"/>
      <name val="Geneva"/>
      <family val="0"/>
    </font>
    <font>
      <b/>
      <sz val="10"/>
      <name val="Geneva"/>
      <family val="0"/>
    </font>
    <font>
      <b/>
      <sz val="10"/>
      <color indexed="9"/>
      <name val="Geneva"/>
      <family val="0"/>
    </font>
    <font>
      <b/>
      <sz val="10"/>
      <color indexed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u val="single"/>
      <sz val="12"/>
      <name val="Helv"/>
      <family val="0"/>
    </font>
    <font>
      <b/>
      <sz val="12"/>
      <name val="Helv"/>
      <family val="0"/>
    </font>
    <font>
      <b/>
      <u val="single"/>
      <sz val="10"/>
      <color indexed="10"/>
      <name val="Geneva"/>
      <family val="0"/>
    </font>
    <font>
      <sz val="10"/>
      <color indexed="8"/>
      <name val="Geneva"/>
      <family val="0"/>
    </font>
    <font>
      <sz val="9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Helv"/>
      <family val="0"/>
    </font>
    <font>
      <b/>
      <sz val="12"/>
      <color indexed="9"/>
      <name val="Geneva"/>
      <family val="0"/>
    </font>
    <font>
      <sz val="10"/>
      <color indexed="9"/>
      <name val="Arial"/>
      <family val="0"/>
    </font>
    <font>
      <sz val="10"/>
      <color indexed="9"/>
      <name val="Geneva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10"/>
      <color indexed="9"/>
      <name val="Arial"/>
      <family val="2"/>
    </font>
    <font>
      <sz val="12"/>
      <color indexed="8"/>
      <name val="Geneva"/>
      <family val="0"/>
    </font>
    <font>
      <sz val="10"/>
      <color indexed="10"/>
      <name val="Geneva"/>
      <family val="0"/>
    </font>
    <font>
      <sz val="12"/>
      <color indexed="10"/>
      <name val="Geneva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12"/>
      <name val="Arial"/>
      <family val="2"/>
    </font>
    <font>
      <b/>
      <sz val="10"/>
      <color indexed="12"/>
      <name val="Geneva"/>
      <family val="0"/>
    </font>
    <font>
      <b/>
      <sz val="16"/>
      <color indexed="10"/>
      <name val="Geneva"/>
      <family val="0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12"/>
      <name val="Geneva"/>
      <family val="0"/>
    </font>
    <font>
      <b/>
      <sz val="12"/>
      <color indexed="10"/>
      <name val="Arial"/>
      <family val="2"/>
    </font>
    <font>
      <b/>
      <u val="single"/>
      <sz val="10"/>
      <name val="Geneva"/>
      <family val="0"/>
    </font>
    <font>
      <sz val="9"/>
      <name val="Geneva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41" fillId="14" borderId="0" applyNumberFormat="0" applyBorder="0" applyAlignment="0" applyProtection="0"/>
    <xf numFmtId="0" fontId="45" fillId="15" borderId="1" applyNumberFormat="0" applyAlignment="0" applyProtection="0"/>
    <xf numFmtId="0" fontId="4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7" borderId="0" applyNumberFormat="0" applyBorder="0" applyAlignment="0" applyProtection="0"/>
    <xf numFmtId="0" fontId="0" fillId="4" borderId="7" applyNumberFormat="0" applyFont="0" applyAlignment="0" applyProtection="0"/>
    <xf numFmtId="0" fontId="44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173" fontId="5" fillId="0" borderId="0" xfId="44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2" fontId="2" fillId="0" borderId="0" xfId="44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5" fillId="18" borderId="10" xfId="0" applyFont="1" applyFill="1" applyBorder="1" applyAlignment="1" applyProtection="1">
      <alignment horizontal="center"/>
      <protection/>
    </xf>
    <xf numFmtId="0" fontId="17" fillId="18" borderId="0" xfId="0" applyFont="1" applyFill="1" applyBorder="1" applyAlignment="1">
      <alignment/>
    </xf>
    <xf numFmtId="0" fontId="18" fillId="18" borderId="11" xfId="0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 applyProtection="1">
      <alignment/>
      <protection/>
    </xf>
    <xf numFmtId="0" fontId="5" fillId="18" borderId="12" xfId="0" applyFont="1" applyFill="1" applyBorder="1" applyAlignment="1" applyProtection="1">
      <alignment horizontal="center"/>
      <protection/>
    </xf>
    <xf numFmtId="0" fontId="19" fillId="18" borderId="0" xfId="0" applyFont="1" applyFill="1" applyAlignment="1">
      <alignment/>
    </xf>
    <xf numFmtId="0" fontId="5" fillId="18" borderId="0" xfId="0" applyFont="1" applyFill="1" applyBorder="1" applyAlignment="1" applyProtection="1">
      <alignment horizontal="center"/>
      <protection/>
    </xf>
    <xf numFmtId="0" fontId="3" fillId="18" borderId="12" xfId="0" applyFont="1" applyFill="1" applyBorder="1" applyAlignment="1" applyProtection="1">
      <alignment/>
      <protection/>
    </xf>
    <xf numFmtId="0" fontId="18" fillId="18" borderId="13" xfId="0" applyFont="1" applyFill="1" applyBorder="1" applyAlignment="1" applyProtection="1">
      <alignment horizontal="center"/>
      <protection/>
    </xf>
    <xf numFmtId="0" fontId="18" fillId="18" borderId="14" xfId="0" applyFont="1" applyFill="1" applyBorder="1" applyAlignment="1" applyProtection="1">
      <alignment horizontal="center"/>
      <protection/>
    </xf>
    <xf numFmtId="0" fontId="3" fillId="18" borderId="11" xfId="0" applyFont="1" applyFill="1" applyBorder="1" applyAlignment="1">
      <alignment horizontal="center"/>
    </xf>
    <xf numFmtId="0" fontId="18" fillId="18" borderId="13" xfId="0" applyFont="1" applyFill="1" applyBorder="1" applyAlignment="1" applyProtection="1">
      <alignment horizontal="center"/>
      <protection locked="0"/>
    </xf>
    <xf numFmtId="174" fontId="18" fillId="18" borderId="14" xfId="44" applyNumberFormat="1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6" fillId="0" borderId="0" xfId="53" applyFont="1" applyFill="1" applyBorder="1" applyAlignment="1" applyProtection="1">
      <alignment horizontal="center"/>
      <protection/>
    </xf>
    <xf numFmtId="177" fontId="2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173" fontId="24" fillId="0" borderId="0" xfId="44" applyNumberFormat="1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11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173" fontId="30" fillId="18" borderId="15" xfId="0" applyNumberFormat="1" applyFont="1" applyFill="1" applyBorder="1" applyAlignment="1" applyProtection="1">
      <alignment horizontal="center"/>
      <protection locked="0"/>
    </xf>
    <xf numFmtId="0" fontId="30" fillId="18" borderId="16" xfId="0" applyFont="1" applyFill="1" applyBorder="1" applyAlignment="1">
      <alignment horizontal="center"/>
    </xf>
    <xf numFmtId="0" fontId="21" fillId="18" borderId="11" xfId="0" applyFont="1" applyFill="1" applyBorder="1" applyAlignment="1" applyProtection="1">
      <alignment horizontal="center"/>
      <protection/>
    </xf>
    <xf numFmtId="0" fontId="19" fillId="18" borderId="12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174" fontId="31" fillId="0" borderId="0" xfId="44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173" fontId="28" fillId="0" borderId="0" xfId="44" applyNumberFormat="1" applyFont="1" applyBorder="1" applyAlignment="1" applyProtection="1">
      <alignment horizontal="center"/>
      <protection locked="0"/>
    </xf>
    <xf numFmtId="173" fontId="25" fillId="0" borderId="0" xfId="44" applyNumberFormat="1" applyFont="1" applyBorder="1" applyAlignment="1" applyProtection="1">
      <alignment horizontal="left"/>
      <protection locked="0"/>
    </xf>
    <xf numFmtId="0" fontId="16" fillId="0" borderId="0" xfId="53" applyFont="1" applyFill="1" applyBorder="1" applyAlignment="1" applyProtection="1">
      <alignment horizontal="left"/>
      <protection/>
    </xf>
    <xf numFmtId="181" fontId="1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2" fillId="18" borderId="11" xfId="0" applyNumberFormat="1" applyFont="1" applyFill="1" applyBorder="1" applyAlignment="1" applyProtection="1">
      <alignment/>
      <protection/>
    </xf>
    <xf numFmtId="181" fontId="1" fillId="18" borderId="12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81" fontId="55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27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53" applyFont="1" applyAlignment="1">
      <alignment/>
    </xf>
    <xf numFmtId="181" fontId="0" fillId="0" borderId="0" xfId="0" applyNumberFormat="1" applyAlignment="1">
      <alignment/>
    </xf>
    <xf numFmtId="0" fontId="57" fillId="19" borderId="0" xfId="0" applyFont="1" applyFill="1" applyBorder="1" applyAlignment="1">
      <alignment/>
    </xf>
    <xf numFmtId="181" fontId="0" fillId="0" borderId="0" xfId="0" applyNumberFormat="1" applyFont="1" applyAlignment="1">
      <alignment vertical="center"/>
    </xf>
    <xf numFmtId="0" fontId="60" fillId="0" borderId="0" xfId="0" applyFont="1" applyFill="1" applyAlignment="1">
      <alignment vertical="center"/>
    </xf>
    <xf numFmtId="0" fontId="58" fillId="20" borderId="0" xfId="53" applyFont="1" applyFill="1" applyBorder="1" applyAlignment="1" applyProtection="1">
      <alignment horizontal="left" vertical="center"/>
      <protection/>
    </xf>
    <xf numFmtId="0" fontId="58" fillId="20" borderId="0" xfId="0" applyFont="1" applyFill="1" applyBorder="1" applyAlignment="1">
      <alignment horizontal="center" vertical="center"/>
    </xf>
    <xf numFmtId="0" fontId="61" fillId="20" borderId="0" xfId="0" applyFont="1" applyFill="1" applyBorder="1" applyAlignment="1">
      <alignment horizontal="center" vertical="center"/>
    </xf>
    <xf numFmtId="0" fontId="61" fillId="20" borderId="0" xfId="0" applyFont="1" applyFill="1" applyBorder="1" applyAlignment="1" applyProtection="1">
      <alignment horizontal="center" vertical="center"/>
      <protection/>
    </xf>
    <xf numFmtId="177" fontId="61" fillId="20" borderId="0" xfId="44" applyNumberFormat="1" applyFont="1" applyFill="1" applyBorder="1" applyAlignment="1">
      <alignment horizontal="center" vertical="center"/>
    </xf>
    <xf numFmtId="0" fontId="14" fillId="0" borderId="0" xfId="53" applyFont="1" applyFill="1" applyBorder="1" applyAlignment="1">
      <alignment horizontal="center"/>
    </xf>
    <xf numFmtId="181" fontId="61" fillId="0" borderId="0" xfId="0" applyNumberFormat="1" applyFont="1" applyFill="1" applyBorder="1" applyAlignment="1" applyProtection="1">
      <alignment horizontal="center"/>
      <protection/>
    </xf>
    <xf numFmtId="0" fontId="59" fillId="21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horizontal="center"/>
    </xf>
    <xf numFmtId="175" fontId="5" fillId="18" borderId="17" xfId="44" applyNumberFormat="1" applyFont="1" applyFill="1" applyBorder="1" applyAlignment="1">
      <alignment horizontal="center"/>
    </xf>
    <xf numFmtId="0" fontId="20" fillId="18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72" fontId="63" fillId="0" borderId="0" xfId="44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19</xdr:row>
      <xdr:rowOff>0</xdr:rowOff>
    </xdr:from>
    <xdr:ext cx="104775" cy="219075"/>
    <xdr:sp>
      <xdr:nvSpPr>
        <xdr:cNvPr id="1" name="Text Box 4"/>
        <xdr:cNvSpPr txBox="1">
          <a:spLocks noChangeArrowheads="1"/>
        </xdr:cNvSpPr>
      </xdr:nvSpPr>
      <xdr:spPr>
        <a:xfrm>
          <a:off x="5305425" y="361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723900</xdr:colOff>
      <xdr:row>208</xdr:row>
      <xdr:rowOff>180975</xdr:rowOff>
    </xdr:from>
    <xdr:ext cx="104775" cy="209550"/>
    <xdr:sp>
      <xdr:nvSpPr>
        <xdr:cNvPr id="2" name="Text Box 36"/>
        <xdr:cNvSpPr txBox="1">
          <a:spLocks noChangeArrowheads="1"/>
        </xdr:cNvSpPr>
      </xdr:nvSpPr>
      <xdr:spPr>
        <a:xfrm>
          <a:off x="5562600" y="4141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3</xdr:row>
      <xdr:rowOff>95250</xdr:rowOff>
    </xdr:from>
    <xdr:to>
      <xdr:col>3</xdr:col>
      <xdr:colOff>352425</xdr:colOff>
      <xdr:row>5</xdr:row>
      <xdr:rowOff>28575</xdr:rowOff>
    </xdr:to>
    <xdr:sp>
      <xdr:nvSpPr>
        <xdr:cNvPr id="3" name="Text Box 135"/>
        <xdr:cNvSpPr txBox="1">
          <a:spLocks noChangeArrowheads="1"/>
        </xdr:cNvSpPr>
      </xdr:nvSpPr>
      <xdr:spPr>
        <a:xfrm>
          <a:off x="133350" y="666750"/>
          <a:ext cx="1762125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March 2017</a:t>
          </a:r>
        </a:p>
      </xdr:txBody>
    </xdr:sp>
    <xdr:clientData/>
  </xdr:twoCellAnchor>
  <xdr:twoCellAnchor>
    <xdr:from>
      <xdr:col>4</xdr:col>
      <xdr:colOff>1514475</xdr:colOff>
      <xdr:row>8</xdr:row>
      <xdr:rowOff>85725</xdr:rowOff>
    </xdr:from>
    <xdr:to>
      <xdr:col>8</xdr:col>
      <xdr:colOff>123825</xdr:colOff>
      <xdr:row>10</xdr:row>
      <xdr:rowOff>85725</xdr:rowOff>
    </xdr:to>
    <xdr:sp>
      <xdr:nvSpPr>
        <xdr:cNvPr id="4" name="Text Box 136"/>
        <xdr:cNvSpPr txBox="1">
          <a:spLocks noChangeArrowheads="1"/>
        </xdr:cNvSpPr>
      </xdr:nvSpPr>
      <xdr:spPr>
        <a:xfrm>
          <a:off x="3590925" y="1609725"/>
          <a:ext cx="3857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5MHz - 1000MHz 4WATT AMPLIFIER</a:t>
          </a:r>
        </a:p>
      </xdr:txBody>
    </xdr:sp>
    <xdr:clientData/>
  </xdr:twoCellAnchor>
  <xdr:oneCellAnchor>
    <xdr:from>
      <xdr:col>5</xdr:col>
      <xdr:colOff>466725</xdr:colOff>
      <xdr:row>19</xdr:row>
      <xdr:rowOff>0</xdr:rowOff>
    </xdr:from>
    <xdr:ext cx="104775" cy="219075"/>
    <xdr:sp>
      <xdr:nvSpPr>
        <xdr:cNvPr id="5" name="Text Box 138"/>
        <xdr:cNvSpPr txBox="1">
          <a:spLocks noChangeArrowheads="1"/>
        </xdr:cNvSpPr>
      </xdr:nvSpPr>
      <xdr:spPr>
        <a:xfrm>
          <a:off x="5305425" y="361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466725</xdr:colOff>
      <xdr:row>19</xdr:row>
      <xdr:rowOff>0</xdr:rowOff>
    </xdr:from>
    <xdr:ext cx="104775" cy="219075"/>
    <xdr:sp>
      <xdr:nvSpPr>
        <xdr:cNvPr id="6" name="Text Box 139"/>
        <xdr:cNvSpPr txBox="1">
          <a:spLocks noChangeArrowheads="1"/>
        </xdr:cNvSpPr>
      </xdr:nvSpPr>
      <xdr:spPr>
        <a:xfrm>
          <a:off x="5305425" y="361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466725</xdr:colOff>
      <xdr:row>19</xdr:row>
      <xdr:rowOff>0</xdr:rowOff>
    </xdr:from>
    <xdr:ext cx="104775" cy="219075"/>
    <xdr:sp>
      <xdr:nvSpPr>
        <xdr:cNvPr id="7" name="Text Box 140"/>
        <xdr:cNvSpPr txBox="1">
          <a:spLocks noChangeArrowheads="1"/>
        </xdr:cNvSpPr>
      </xdr:nvSpPr>
      <xdr:spPr>
        <a:xfrm>
          <a:off x="5305425" y="3619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514350</xdr:colOff>
      <xdr:row>27</xdr:row>
      <xdr:rowOff>104775</xdr:rowOff>
    </xdr:from>
    <xdr:to>
      <xdr:col>5</xdr:col>
      <xdr:colOff>171450</xdr:colOff>
      <xdr:row>38</xdr:row>
      <xdr:rowOff>76200</xdr:rowOff>
    </xdr:to>
    <xdr:pic>
      <xdr:nvPicPr>
        <xdr:cNvPr id="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86425"/>
          <a:ext cx="29527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mycloudmirror\public\Stock%20Database%20Feb%202016\STOCK%20DATABASE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cing on digital modulators"/>
      <sheetName val="China CATV Supplier links "/>
      <sheetName val="new supplier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7"/>
  <sheetViews>
    <sheetView showZeros="0" tabSelected="1" zoomScale="70" zoomScaleNormal="70" zoomScalePageLayoutView="0" workbookViewId="0" topLeftCell="A1">
      <pane ySplit="8" topLeftCell="BM9" activePane="bottomLeft" state="frozen"/>
      <selection pane="topLeft" activeCell="A1" sqref="A1"/>
      <selection pane="bottomLeft" activeCell="R25" sqref="R25"/>
    </sheetView>
  </sheetViews>
  <sheetFormatPr defaultColWidth="10.7109375" defaultRowHeight="15" customHeight="1"/>
  <cols>
    <col min="1" max="1" width="9.28125" style="2" customWidth="1"/>
    <col min="2" max="2" width="4.57421875" style="0" customWidth="1"/>
    <col min="3" max="3" width="9.28125" style="2" customWidth="1"/>
    <col min="4" max="4" width="8.00390625" style="2" customWidth="1"/>
    <col min="5" max="5" width="41.421875" style="4" customWidth="1"/>
    <col min="6" max="6" width="18.57421875" style="45" customWidth="1"/>
    <col min="7" max="7" width="16.57421875" style="3" customWidth="1"/>
    <col min="8" max="8" width="2.140625" style="1" customWidth="1"/>
    <col min="9" max="9" width="15.421875" style="1" customWidth="1"/>
    <col min="10" max="10" width="7.00390625" style="2" customWidth="1"/>
    <col min="11" max="11" width="11.00390625" style="2" customWidth="1"/>
    <col min="12" max="12" width="18.28125" style="4" customWidth="1"/>
    <col min="13" max="13" width="11.28125" style="83" customWidth="1"/>
    <col min="14" max="14" width="11.28125" style="4" customWidth="1"/>
    <col min="15" max="15" width="8.140625" style="59" customWidth="1"/>
    <col min="16" max="16" width="21.28125" style="47" customWidth="1"/>
    <col min="17" max="17" width="10.7109375" style="48" customWidth="1"/>
    <col min="18" max="24" width="10.7109375" style="4" customWidth="1"/>
    <col min="25" max="26" width="10.7109375" style="5" customWidth="1"/>
    <col min="27" max="27" width="7.57421875" style="5" customWidth="1"/>
    <col min="28" max="28" width="29.421875" style="5" customWidth="1"/>
    <col min="29" max="16384" width="10.7109375" style="5" customWidth="1"/>
  </cols>
  <sheetData>
    <row r="1" spans="5:16" ht="15" customHeight="1">
      <c r="E1" s="95" t="s">
        <v>22</v>
      </c>
      <c r="J1" s="72"/>
      <c r="K1" s="72"/>
      <c r="L1" s="73"/>
      <c r="N1" s="73"/>
      <c r="O1" s="74"/>
      <c r="P1" s="75"/>
    </row>
    <row r="2" spans="5:16" ht="15" customHeight="1">
      <c r="E2" s="70"/>
      <c r="F2" s="71"/>
      <c r="J2" s="72"/>
      <c r="K2" s="72"/>
      <c r="L2" s="73"/>
      <c r="N2" s="73"/>
      <c r="O2" s="74"/>
      <c r="P2" s="75"/>
    </row>
    <row r="3" spans="10:16" ht="15" customHeight="1">
      <c r="J3" s="72"/>
      <c r="K3" s="72"/>
      <c r="L3" s="73"/>
      <c r="N3" s="73"/>
      <c r="O3" s="74"/>
      <c r="P3" s="75"/>
    </row>
    <row r="4" spans="6:24" ht="15" customHeight="1" thickBot="1">
      <c r="F4" s="65"/>
      <c r="G4" s="6"/>
      <c r="I4" s="3" t="s">
        <v>3</v>
      </c>
      <c r="J4" s="72"/>
      <c r="K4" s="72"/>
      <c r="L4" s="73"/>
      <c r="N4" s="73"/>
      <c r="O4" s="76"/>
      <c r="P4" s="77"/>
      <c r="Q4" s="49"/>
      <c r="R4" s="7"/>
      <c r="S4" s="7"/>
      <c r="T4" s="7"/>
      <c r="U4" s="7"/>
      <c r="V4" s="7"/>
      <c r="W4" s="7"/>
      <c r="X4" s="7"/>
    </row>
    <row r="5" spans="3:27" ht="15" customHeight="1" thickBot="1" thickTop="1">
      <c r="C5" s="42"/>
      <c r="E5" s="34" t="s">
        <v>0</v>
      </c>
      <c r="F5" s="66">
        <f>SHORTAGE.</f>
        <v>0</v>
      </c>
      <c r="G5" s="35" t="s">
        <v>1</v>
      </c>
      <c r="H5" s="36"/>
      <c r="I5" s="108" t="s">
        <v>2</v>
      </c>
      <c r="J5" s="72"/>
      <c r="K5" s="72"/>
      <c r="L5" s="73"/>
      <c r="N5" s="73"/>
      <c r="O5" s="78"/>
      <c r="P5" s="79"/>
      <c r="Q5" s="51"/>
      <c r="R5" s="3"/>
      <c r="S5" s="3"/>
      <c r="T5" s="3"/>
      <c r="U5" s="3"/>
      <c r="V5" s="3"/>
      <c r="W5" s="3"/>
      <c r="X5" s="3"/>
      <c r="AA5" s="5" t="s">
        <v>3</v>
      </c>
    </row>
    <row r="6" spans="3:32" ht="15" customHeight="1" thickBot="1" thickTop="1">
      <c r="C6" s="8"/>
      <c r="E6" s="37">
        <v>1</v>
      </c>
      <c r="F6" s="67"/>
      <c r="G6" s="38">
        <f>SUM(K13:K20)</f>
        <v>91.02135878787878</v>
      </c>
      <c r="H6" s="39"/>
      <c r="I6" s="109">
        <f>G6*E6</f>
        <v>91.02135878787878</v>
      </c>
      <c r="J6" s="72"/>
      <c r="K6" s="72"/>
      <c r="L6" s="73"/>
      <c r="N6" s="73"/>
      <c r="O6" s="80"/>
      <c r="P6" s="81"/>
      <c r="Q6" s="52"/>
      <c r="R6" s="9"/>
      <c r="S6" s="9"/>
      <c r="T6" s="9"/>
      <c r="U6" s="9"/>
      <c r="V6" s="9"/>
      <c r="W6" s="9"/>
      <c r="X6" s="9"/>
      <c r="AA6"/>
      <c r="AB6"/>
      <c r="AC6"/>
      <c r="AD6"/>
      <c r="AE6"/>
      <c r="AF6"/>
    </row>
    <row r="7" spans="1:34" s="14" customFormat="1" ht="15" customHeight="1" thickTop="1">
      <c r="A7" s="32" t="s">
        <v>4</v>
      </c>
      <c r="B7" s="26"/>
      <c r="C7" s="25" t="s">
        <v>6</v>
      </c>
      <c r="D7" s="25" t="s">
        <v>5</v>
      </c>
      <c r="E7" s="25" t="s">
        <v>7</v>
      </c>
      <c r="F7" s="68"/>
      <c r="G7" s="27" t="s">
        <v>8</v>
      </c>
      <c r="H7" s="25"/>
      <c r="I7" s="28" t="s">
        <v>9</v>
      </c>
      <c r="J7" s="32"/>
      <c r="K7" s="28" t="s">
        <v>10</v>
      </c>
      <c r="L7" s="29"/>
      <c r="M7" s="85"/>
      <c r="N7" s="29"/>
      <c r="O7" s="61"/>
      <c r="P7" s="53"/>
      <c r="Q7" s="54"/>
      <c r="R7" s="10"/>
      <c r="S7" s="10"/>
      <c r="T7" s="10"/>
      <c r="U7" s="10"/>
      <c r="V7" s="10"/>
      <c r="W7" s="10"/>
      <c r="X7" s="10"/>
      <c r="Y7" s="11"/>
      <c r="Z7" s="12"/>
      <c r="AA7" s="5"/>
      <c r="AB7" s="13"/>
      <c r="AC7" s="5"/>
      <c r="AD7" s="5"/>
      <c r="AE7" s="5"/>
      <c r="AF7" s="5"/>
      <c r="AG7" s="5"/>
      <c r="AH7" s="5"/>
    </row>
    <row r="8" spans="1:30" ht="15" customHeight="1" thickBot="1">
      <c r="A8" s="32" t="s">
        <v>10</v>
      </c>
      <c r="B8" s="31"/>
      <c r="C8" s="32"/>
      <c r="D8" s="30" t="s">
        <v>11</v>
      </c>
      <c r="E8" s="30"/>
      <c r="F8" s="69"/>
      <c r="G8" s="30" t="s">
        <v>12</v>
      </c>
      <c r="H8" s="30"/>
      <c r="I8" s="30" t="s">
        <v>13</v>
      </c>
      <c r="J8" s="110"/>
      <c r="K8" s="30" t="s">
        <v>9</v>
      </c>
      <c r="L8" s="33"/>
      <c r="M8" s="86"/>
      <c r="N8" s="33"/>
      <c r="O8" s="62"/>
      <c r="P8" s="55"/>
      <c r="Q8" s="54"/>
      <c r="R8" s="10"/>
      <c r="S8" s="10"/>
      <c r="T8" s="10"/>
      <c r="U8" s="10"/>
      <c r="V8" s="10"/>
      <c r="W8" s="10"/>
      <c r="X8" s="10"/>
      <c r="Y8" s="15"/>
      <c r="Z8" s="15"/>
      <c r="AA8" s="24"/>
      <c r="AB8" s="24"/>
      <c r="AC8" s="41"/>
      <c r="AD8" s="22"/>
    </row>
    <row r="9" spans="1:17" ht="15" customHeight="1" thickTop="1">
      <c r="A9" s="46"/>
      <c r="C9" s="5"/>
      <c r="F9" s="45"/>
      <c r="J9" s="111"/>
      <c r="K9" s="18">
        <f>I9*A9</f>
        <v>0</v>
      </c>
      <c r="M9" s="84"/>
      <c r="O9" s="60"/>
      <c r="P9" s="50"/>
      <c r="Q9" s="51"/>
    </row>
    <row r="10" spans="1:31" ht="15" customHeight="1">
      <c r="A10" s="16"/>
      <c r="B10" s="5"/>
      <c r="C10" s="17"/>
      <c r="D10" s="23"/>
      <c r="E10" s="43"/>
      <c r="F10" s="64"/>
      <c r="G10" s="40"/>
      <c r="H10" s="17"/>
      <c r="I10" s="44"/>
      <c r="J10" s="40"/>
      <c r="K10" s="18">
        <f>I10*A10</f>
        <v>0</v>
      </c>
      <c r="L10" s="19"/>
      <c r="M10" s="87"/>
      <c r="N10" s="19"/>
      <c r="O10" s="63"/>
      <c r="P10" s="56"/>
      <c r="Q10" s="57"/>
      <c r="R10" s="20"/>
      <c r="S10" s="20"/>
      <c r="T10" s="20"/>
      <c r="U10" s="20"/>
      <c r="V10" s="20"/>
      <c r="W10" s="20"/>
      <c r="X10" s="20"/>
      <c r="Y10" s="21"/>
      <c r="Z10" s="15"/>
      <c r="AA10" s="24"/>
      <c r="AB10" s="24"/>
      <c r="AC10" s="22"/>
      <c r="AD10" s="22"/>
      <c r="AE10" s="24"/>
    </row>
    <row r="11" spans="1:31" ht="15" customHeight="1">
      <c r="A11" s="16"/>
      <c r="B11" s="5"/>
      <c r="C11" s="17"/>
      <c r="D11" s="23"/>
      <c r="E11" s="43"/>
      <c r="F11" s="64"/>
      <c r="G11" s="40"/>
      <c r="H11" s="17"/>
      <c r="I11" s="44"/>
      <c r="J11" s="40"/>
      <c r="K11" s="18"/>
      <c r="L11" s="19"/>
      <c r="M11" s="87"/>
      <c r="N11" s="19"/>
      <c r="O11" s="63"/>
      <c r="P11" s="56"/>
      <c r="Q11" s="57"/>
      <c r="R11" s="20"/>
      <c r="S11" s="20"/>
      <c r="T11" s="20"/>
      <c r="U11" s="20"/>
      <c r="V11" s="20"/>
      <c r="W11" s="20"/>
      <c r="X11" s="20"/>
      <c r="Y11" s="21"/>
      <c r="Z11" s="15"/>
      <c r="AA11" s="24"/>
      <c r="AB11" s="24"/>
      <c r="AC11" s="22"/>
      <c r="AD11" s="22"/>
      <c r="AE11" s="24"/>
    </row>
    <row r="12" spans="1:31" ht="15" customHeight="1">
      <c r="A12" s="16"/>
      <c r="B12" s="5"/>
      <c r="C12" s="17"/>
      <c r="D12" s="23"/>
      <c r="E12" s="43"/>
      <c r="F12" s="64"/>
      <c r="G12" s="40"/>
      <c r="H12" s="17"/>
      <c r="I12" s="44"/>
      <c r="J12" s="40"/>
      <c r="K12" s="18"/>
      <c r="L12" s="19"/>
      <c r="M12" s="87"/>
      <c r="N12" s="19"/>
      <c r="O12" s="63"/>
      <c r="P12" s="56"/>
      <c r="Q12" s="57"/>
      <c r="R12" s="20"/>
      <c r="S12" s="20"/>
      <c r="T12" s="20"/>
      <c r="U12" s="20"/>
      <c r="V12" s="20"/>
      <c r="W12" s="20"/>
      <c r="X12" s="20"/>
      <c r="Y12" s="21"/>
      <c r="Z12" s="15"/>
      <c r="AA12" s="24"/>
      <c r="AB12" s="24"/>
      <c r="AC12" s="22"/>
      <c r="AD12" s="22"/>
      <c r="AE12" s="24"/>
    </row>
    <row r="13" spans="1:31" ht="15" customHeight="1">
      <c r="A13" s="16">
        <v>1</v>
      </c>
      <c r="B13" s="5"/>
      <c r="C13" s="17">
        <v>270200</v>
      </c>
      <c r="D13" s="16">
        <v>1</v>
      </c>
      <c r="E13" s="82" t="s">
        <v>16</v>
      </c>
      <c r="F13" s="90"/>
      <c r="G13" s="40"/>
      <c r="H13" s="17"/>
      <c r="I13" s="44">
        <v>69.3</v>
      </c>
      <c r="J13" s="112"/>
      <c r="K13" s="18">
        <f>I13*A13</f>
        <v>69.3</v>
      </c>
      <c r="L13" s="19"/>
      <c r="M13" s="87"/>
      <c r="N13" s="19"/>
      <c r="O13" s="63"/>
      <c r="P13"/>
      <c r="Q13" s="57"/>
      <c r="R13" s="20"/>
      <c r="S13" s="20"/>
      <c r="T13" s="20"/>
      <c r="U13" s="20"/>
      <c r="V13" s="20"/>
      <c r="W13" s="20"/>
      <c r="X13" s="20"/>
      <c r="Y13" s="21"/>
      <c r="Z13" s="15"/>
      <c r="AA13" s="24"/>
      <c r="AB13" s="24"/>
      <c r="AC13" s="22"/>
      <c r="AD13" s="22"/>
      <c r="AE13" s="24"/>
    </row>
    <row r="14" spans="1:31" ht="15" customHeight="1">
      <c r="A14" s="16">
        <v>1</v>
      </c>
      <c r="B14" s="5"/>
      <c r="C14" s="17">
        <v>290228</v>
      </c>
      <c r="D14" s="16">
        <v>1</v>
      </c>
      <c r="E14" s="82" t="s">
        <v>17</v>
      </c>
      <c r="F14" s="103"/>
      <c r="G14" s="40"/>
      <c r="H14" s="17"/>
      <c r="I14" s="44">
        <v>4.1</v>
      </c>
      <c r="J14" s="40"/>
      <c r="K14" s="18">
        <f>I14*A14</f>
        <v>4.1</v>
      </c>
      <c r="L14" s="19"/>
      <c r="M14" s="87"/>
      <c r="N14" s="19"/>
      <c r="O14" s="63"/>
      <c r="P14" s="58"/>
      <c r="Q14" s="57"/>
      <c r="R14" s="20"/>
      <c r="S14" s="20"/>
      <c r="T14" s="20"/>
      <c r="U14" s="20"/>
      <c r="V14" s="20"/>
      <c r="W14" s="20"/>
      <c r="X14" s="20"/>
      <c r="Y14" s="21"/>
      <c r="Z14" s="15"/>
      <c r="AA14" s="24"/>
      <c r="AB14" s="24"/>
      <c r="AC14" s="22"/>
      <c r="AD14" s="22"/>
      <c r="AE14" s="24"/>
    </row>
    <row r="15" spans="1:31" ht="15" customHeight="1">
      <c r="A15" s="16">
        <v>5</v>
      </c>
      <c r="B15" s="5"/>
      <c r="C15" s="17">
        <v>90393</v>
      </c>
      <c r="D15" s="16">
        <v>5</v>
      </c>
      <c r="E15" s="82" t="s">
        <v>15</v>
      </c>
      <c r="F15" s="64"/>
      <c r="G15" s="40"/>
      <c r="H15" s="17"/>
      <c r="I15" s="44">
        <v>0.0048</v>
      </c>
      <c r="J15" s="40"/>
      <c r="K15" s="18">
        <f>I15*A15</f>
        <v>0.023999999999999997</v>
      </c>
      <c r="L15" s="19"/>
      <c r="M15" s="87"/>
      <c r="N15" s="19"/>
      <c r="O15" s="63"/>
      <c r="P15" s="58"/>
      <c r="Q15" s="57"/>
      <c r="R15" s="20"/>
      <c r="S15" s="20"/>
      <c r="T15" s="20"/>
      <c r="U15" s="20"/>
      <c r="V15" s="20"/>
      <c r="W15" s="20"/>
      <c r="X15" s="20"/>
      <c r="Y15" s="21"/>
      <c r="Z15" s="15"/>
      <c r="AA15" s="24"/>
      <c r="AB15" s="24"/>
      <c r="AC15" s="22"/>
      <c r="AD15" s="22"/>
      <c r="AE15" s="24"/>
    </row>
    <row r="16" spans="1:31" ht="15" customHeight="1">
      <c r="A16" s="17">
        <v>1</v>
      </c>
      <c r="C16" s="91">
        <v>170451</v>
      </c>
      <c r="D16" s="17">
        <v>1</v>
      </c>
      <c r="E16" s="92" t="s">
        <v>24</v>
      </c>
      <c r="F16" s="64"/>
      <c r="G16" s="120" t="s">
        <v>25</v>
      </c>
      <c r="H16" s="17"/>
      <c r="I16" s="44">
        <v>0.6</v>
      </c>
      <c r="J16" s="40"/>
      <c r="K16" s="18">
        <f>I16*A16</f>
        <v>0.6</v>
      </c>
      <c r="L16" s="19"/>
      <c r="M16" s="87"/>
      <c r="N16" s="19"/>
      <c r="O16" s="63"/>
      <c r="P16" s="58"/>
      <c r="Q16" s="57"/>
      <c r="R16" s="20"/>
      <c r="S16" s="20"/>
      <c r="T16" s="20"/>
      <c r="U16" s="20"/>
      <c r="V16" s="20"/>
      <c r="W16" s="20"/>
      <c r="X16" s="20"/>
      <c r="Y16" s="21"/>
      <c r="Z16" s="15"/>
      <c r="AA16" s="24"/>
      <c r="AB16" s="24"/>
      <c r="AC16" s="22"/>
      <c r="AD16" s="22"/>
      <c r="AE16" s="24"/>
    </row>
    <row r="17" spans="1:15" ht="15" customHeight="1">
      <c r="A17" s="17">
        <v>1</v>
      </c>
      <c r="C17" s="2">
        <v>600152</v>
      </c>
      <c r="D17" s="17">
        <v>1</v>
      </c>
      <c r="E17" s="82" t="s">
        <v>18</v>
      </c>
      <c r="F17" s="64"/>
      <c r="G17" s="40"/>
      <c r="H17" s="17"/>
      <c r="I17" s="44">
        <v>14.62</v>
      </c>
      <c r="J17" s="112"/>
      <c r="K17" s="18">
        <f>I17*A17</f>
        <v>14.62</v>
      </c>
      <c r="L17" s="19"/>
      <c r="M17" s="87"/>
      <c r="N17" s="19"/>
      <c r="O17" s="63"/>
    </row>
    <row r="18" spans="1:31" ht="15" customHeight="1">
      <c r="A18" s="16"/>
      <c r="B18" s="5"/>
      <c r="C18" s="91">
        <v>700326</v>
      </c>
      <c r="D18" s="16">
        <v>2</v>
      </c>
      <c r="E18" s="92" t="s">
        <v>20</v>
      </c>
      <c r="F18" s="64"/>
      <c r="G18" s="40"/>
      <c r="H18" s="17"/>
      <c r="I18" s="44">
        <v>0.98</v>
      </c>
      <c r="J18" s="112"/>
      <c r="K18" s="18">
        <f>I18*D18</f>
        <v>1.96</v>
      </c>
      <c r="L18" s="19"/>
      <c r="M18" s="87"/>
      <c r="N18" s="19"/>
      <c r="O18" s="63"/>
      <c r="P18" s="58"/>
      <c r="Q18" s="57"/>
      <c r="R18" s="20"/>
      <c r="S18" s="20"/>
      <c r="T18" s="20"/>
      <c r="U18" s="20"/>
      <c r="V18" s="20"/>
      <c r="W18" s="20"/>
      <c r="X18" s="20"/>
      <c r="Y18" s="21"/>
      <c r="Z18" s="15"/>
      <c r="AA18" s="24"/>
      <c r="AB18" s="24"/>
      <c r="AC18" s="22"/>
      <c r="AD18" s="22"/>
      <c r="AE18" s="24"/>
    </row>
    <row r="19" spans="1:31" ht="15" customHeight="1">
      <c r="A19" s="16">
        <v>1</v>
      </c>
      <c r="B19" s="5"/>
      <c r="C19" s="17">
        <v>40098</v>
      </c>
      <c r="D19" s="16">
        <v>1</v>
      </c>
      <c r="E19" s="82" t="s">
        <v>14</v>
      </c>
      <c r="F19" s="64"/>
      <c r="G19" s="40"/>
      <c r="H19" s="17"/>
      <c r="I19" s="44">
        <v>0.02948</v>
      </c>
      <c r="J19" s="40"/>
      <c r="K19" s="18">
        <f>I19*A19</f>
        <v>0.02948</v>
      </c>
      <c r="L19" s="19"/>
      <c r="M19" s="87"/>
      <c r="N19" s="19"/>
      <c r="O19" s="63"/>
      <c r="P19" s="58"/>
      <c r="Q19" s="57"/>
      <c r="R19" s="20"/>
      <c r="S19" s="20"/>
      <c r="T19" s="20"/>
      <c r="U19" s="20"/>
      <c r="V19" s="20"/>
      <c r="W19" s="20"/>
      <c r="X19" s="20"/>
      <c r="Y19" s="21"/>
      <c r="Z19" s="15"/>
      <c r="AA19" s="24"/>
      <c r="AB19" s="24"/>
      <c r="AC19" s="22"/>
      <c r="AD19" s="22"/>
      <c r="AE19" s="24"/>
    </row>
    <row r="20" spans="1:16" ht="15" customHeight="1">
      <c r="A20" s="17">
        <v>0.2</v>
      </c>
      <c r="C20" s="17">
        <v>600278</v>
      </c>
      <c r="D20" s="17">
        <v>0.2</v>
      </c>
      <c r="E20" s="82" t="s">
        <v>19</v>
      </c>
      <c r="F20" s="64"/>
      <c r="G20" s="40"/>
      <c r="H20" s="17"/>
      <c r="I20" s="44">
        <v>1.9393939393939397</v>
      </c>
      <c r="J20" s="112"/>
      <c r="K20" s="18">
        <f>I20*A20</f>
        <v>0.38787878787878793</v>
      </c>
      <c r="L20" s="19"/>
      <c r="M20" s="87"/>
      <c r="P20" s="58"/>
    </row>
    <row r="21" spans="1:31" ht="15" customHeight="1">
      <c r="A21" s="16">
        <v>1</v>
      </c>
      <c r="B21" s="5"/>
      <c r="C21" s="17">
        <v>170451</v>
      </c>
      <c r="D21" s="16">
        <v>1</v>
      </c>
      <c r="E21" s="82" t="s">
        <v>23</v>
      </c>
      <c r="F21" s="90"/>
      <c r="G21" s="40"/>
      <c r="H21" s="17"/>
      <c r="I21" s="44">
        <v>0.6</v>
      </c>
      <c r="J21" s="112"/>
      <c r="K21" s="18">
        <f>I21*A21</f>
        <v>0.6</v>
      </c>
      <c r="L21" s="19"/>
      <c r="M21" s="87"/>
      <c r="N21" s="19"/>
      <c r="O21" s="63"/>
      <c r="P21"/>
      <c r="Q21" s="57"/>
      <c r="R21" s="20"/>
      <c r="S21" s="20"/>
      <c r="T21" s="20"/>
      <c r="U21" s="20"/>
      <c r="V21" s="20"/>
      <c r="W21" s="20"/>
      <c r="X21" s="20"/>
      <c r="Y21" s="21"/>
      <c r="Z21" s="15"/>
      <c r="AA21" s="24"/>
      <c r="AB21" s="24"/>
      <c r="AC21" s="22"/>
      <c r="AD21" s="22"/>
      <c r="AE21" s="24"/>
    </row>
    <row r="22" spans="1:31" ht="15" customHeight="1">
      <c r="A22" s="16"/>
      <c r="B22" s="5"/>
      <c r="C22" s="17"/>
      <c r="D22" s="16"/>
      <c r="E22" s="82"/>
      <c r="F22" s="90"/>
      <c r="G22" s="40" t="s">
        <v>26</v>
      </c>
      <c r="H22" s="17"/>
      <c r="I22" s="44"/>
      <c r="J22" s="112"/>
      <c r="K22" s="117">
        <f>SUM(K12:K21)</f>
        <v>91.62135878787878</v>
      </c>
      <c r="L22" s="19"/>
      <c r="M22" s="87"/>
      <c r="N22" s="19"/>
      <c r="O22" s="63"/>
      <c r="P22"/>
      <c r="Q22" s="57"/>
      <c r="R22" s="20"/>
      <c r="S22" s="20"/>
      <c r="T22" s="20"/>
      <c r="U22" s="20"/>
      <c r="V22" s="20"/>
      <c r="W22" s="20"/>
      <c r="X22" s="20"/>
      <c r="Y22" s="21"/>
      <c r="Z22" s="15"/>
      <c r="AA22" s="24"/>
      <c r="AB22" s="24"/>
      <c r="AC22" s="22"/>
      <c r="AD22" s="22"/>
      <c r="AE22" s="24"/>
    </row>
    <row r="23" spans="1:31" ht="15" customHeight="1">
      <c r="A23" s="16"/>
      <c r="B23" s="5"/>
      <c r="C23" s="17"/>
      <c r="D23" s="16"/>
      <c r="E23" s="82"/>
      <c r="F23" s="90"/>
      <c r="G23" s="40"/>
      <c r="H23" s="17"/>
      <c r="I23" s="44"/>
      <c r="J23" s="112"/>
      <c r="K23" s="18"/>
      <c r="L23" s="19"/>
      <c r="M23" s="87"/>
      <c r="N23" s="19"/>
      <c r="O23" s="63"/>
      <c r="P23"/>
      <c r="Q23" s="57"/>
      <c r="R23" s="20"/>
      <c r="S23" s="20"/>
      <c r="T23" s="20"/>
      <c r="U23" s="20"/>
      <c r="V23" s="20"/>
      <c r="W23" s="20"/>
      <c r="X23" s="20"/>
      <c r="Y23" s="21"/>
      <c r="Z23" s="15"/>
      <c r="AA23" s="24"/>
      <c r="AB23" s="24"/>
      <c r="AC23" s="22"/>
      <c r="AD23" s="22"/>
      <c r="AE23" s="24"/>
    </row>
    <row r="24" spans="1:31" ht="15" customHeight="1">
      <c r="A24" s="16"/>
      <c r="B24" s="5"/>
      <c r="C24" s="17"/>
      <c r="D24" s="16"/>
      <c r="E24" s="82"/>
      <c r="F24" s="90"/>
      <c r="G24" s="40"/>
      <c r="H24" s="17"/>
      <c r="I24" s="44"/>
      <c r="J24" s="40"/>
      <c r="K24" s="18">
        <f>I24*A24</f>
        <v>0</v>
      </c>
      <c r="L24" s="19"/>
      <c r="M24" s="87"/>
      <c r="N24" s="19"/>
      <c r="O24" s="63"/>
      <c r="P24"/>
      <c r="Q24" s="57"/>
      <c r="R24" s="20"/>
      <c r="S24" s="20"/>
      <c r="T24" s="20"/>
      <c r="U24" s="20"/>
      <c r="V24" s="20"/>
      <c r="W24" s="20"/>
      <c r="X24" s="20"/>
      <c r="Y24" s="21"/>
      <c r="Z24" s="15"/>
      <c r="AA24" s="24"/>
      <c r="AB24" s="24"/>
      <c r="AC24" s="22"/>
      <c r="AD24" s="22"/>
      <c r="AE24" s="24"/>
    </row>
    <row r="25" spans="1:31" ht="48" customHeight="1">
      <c r="A25" s="16"/>
      <c r="B25" s="5"/>
      <c r="C25" s="88"/>
      <c r="D25" s="114"/>
      <c r="E25" s="105" t="s">
        <v>27</v>
      </c>
      <c r="F25" s="106"/>
      <c r="G25" s="106"/>
      <c r="H25" s="97"/>
      <c r="J25" s="97"/>
      <c r="K25" s="18">
        <f>I25*A25</f>
        <v>0</v>
      </c>
      <c r="L25" s="88"/>
      <c r="M25" s="87"/>
      <c r="N25" s="19"/>
      <c r="O25" s="63"/>
      <c r="P25"/>
      <c r="Q25" s="57"/>
      <c r="R25" s="20"/>
      <c r="S25" s="20"/>
      <c r="T25" s="20"/>
      <c r="U25" s="20"/>
      <c r="V25" s="20"/>
      <c r="W25" s="20"/>
      <c r="X25" s="20"/>
      <c r="Y25" s="21"/>
      <c r="Z25" s="15"/>
      <c r="AA25" s="24"/>
      <c r="AB25" s="24"/>
      <c r="AC25" s="22"/>
      <c r="AD25" s="22"/>
      <c r="AE25" s="24"/>
    </row>
    <row r="26" spans="1:31" ht="15.75">
      <c r="A26" s="16"/>
      <c r="B26" s="5"/>
      <c r="C26"/>
      <c r="D26" s="115"/>
      <c r="E26"/>
      <c r="F26"/>
      <c r="G26"/>
      <c r="H26"/>
      <c r="I26" s="5"/>
      <c r="J26"/>
      <c r="K26" s="18">
        <f>I26*A26</f>
        <v>0</v>
      </c>
      <c r="L26"/>
      <c r="M26" s="104"/>
      <c r="N26" s="19"/>
      <c r="O26" s="63"/>
      <c r="P26" s="5"/>
      <c r="Q26" s="5"/>
      <c r="R26" s="118"/>
      <c r="S26" s="5"/>
      <c r="T26" s="119"/>
      <c r="U26" s="20"/>
      <c r="V26" s="20"/>
      <c r="W26" s="20"/>
      <c r="X26" s="20"/>
      <c r="Y26" s="21"/>
      <c r="Z26" s="15"/>
      <c r="AA26" s="24"/>
      <c r="AB26" s="24"/>
      <c r="AC26" s="22"/>
      <c r="AD26" s="22"/>
      <c r="AE26" s="24"/>
    </row>
    <row r="27" spans="1:31" ht="15.75">
      <c r="A27" s="16"/>
      <c r="B27" s="5"/>
      <c r="C27"/>
      <c r="D27" s="115">
        <v>1</v>
      </c>
      <c r="E27" t="s">
        <v>21</v>
      </c>
      <c r="F27" s="93"/>
      <c r="H27"/>
      <c r="I27" s="116">
        <v>10.68</v>
      </c>
      <c r="J27"/>
      <c r="K27" s="18">
        <f>I27*D27</f>
        <v>10.68</v>
      </c>
      <c r="L27" s="5"/>
      <c r="M27" s="104"/>
      <c r="N27" s="19"/>
      <c r="O27" s="63"/>
      <c r="P27"/>
      <c r="Q27" s="57"/>
      <c r="R27" s="20"/>
      <c r="S27" s="20"/>
      <c r="T27" s="20"/>
      <c r="U27" s="20"/>
      <c r="V27" s="20"/>
      <c r="W27" s="20"/>
      <c r="X27" s="20"/>
      <c r="Y27" s="21"/>
      <c r="Z27" s="15"/>
      <c r="AA27" s="24"/>
      <c r="AB27" s="24"/>
      <c r="AC27" s="22"/>
      <c r="AD27" s="22"/>
      <c r="AE27" s="24"/>
    </row>
    <row r="28" spans="1:31" ht="15.75">
      <c r="A28" s="16"/>
      <c r="B28" s="5"/>
      <c r="C28" s="17"/>
      <c r="D28" s="16"/>
      <c r="E28"/>
      <c r="F28" s="90"/>
      <c r="G28" s="40"/>
      <c r="H28" s="17"/>
      <c r="I28" s="44"/>
      <c r="J28" s="40"/>
      <c r="K28" s="18"/>
      <c r="L28" s="107"/>
      <c r="M28" s="104"/>
      <c r="N28" s="19"/>
      <c r="O28" s="63"/>
      <c r="P28"/>
      <c r="Q28" s="57"/>
      <c r="R28" s="20"/>
      <c r="S28" s="20"/>
      <c r="T28" s="20"/>
      <c r="U28" s="20"/>
      <c r="V28" s="20"/>
      <c r="W28" s="20"/>
      <c r="X28" s="20"/>
      <c r="Y28" s="21"/>
      <c r="Z28" s="15"/>
      <c r="AA28" s="24"/>
      <c r="AB28" s="24"/>
      <c r="AC28" s="22"/>
      <c r="AD28" s="22"/>
      <c r="AE28" s="24"/>
    </row>
    <row r="29" spans="1:31" ht="15.75">
      <c r="A29" s="16"/>
      <c r="B29" s="5"/>
      <c r="C29" s="17"/>
      <c r="D29" s="16"/>
      <c r="E29"/>
      <c r="F29" s="90"/>
      <c r="G29" s="40"/>
      <c r="H29" s="17"/>
      <c r="I29" s="44"/>
      <c r="J29" s="40"/>
      <c r="K29" s="18"/>
      <c r="L29" s="107"/>
      <c r="M29" s="104"/>
      <c r="N29" s="19"/>
      <c r="O29" s="63"/>
      <c r="P29"/>
      <c r="Q29" s="57"/>
      <c r="R29" s="20"/>
      <c r="S29" s="20"/>
      <c r="T29" s="20"/>
      <c r="U29" s="20"/>
      <c r="V29" s="20"/>
      <c r="W29" s="20"/>
      <c r="X29" s="20"/>
      <c r="Y29" s="21"/>
      <c r="Z29" s="15"/>
      <c r="AA29" s="24"/>
      <c r="AB29" s="24"/>
      <c r="AC29" s="22"/>
      <c r="AD29" s="22"/>
      <c r="AE29" s="24"/>
    </row>
    <row r="30" spans="1:31" ht="15.75">
      <c r="A30" s="16"/>
      <c r="B30" s="5"/>
      <c r="C30" s="17"/>
      <c r="D30" s="16"/>
      <c r="E30"/>
      <c r="F30" s="90"/>
      <c r="G30" s="40"/>
      <c r="H30" s="17"/>
      <c r="I30" s="44"/>
      <c r="J30" s="40"/>
      <c r="K30" s="18"/>
      <c r="L30" s="107"/>
      <c r="M30" s="104"/>
      <c r="N30" s="19"/>
      <c r="O30" s="63"/>
      <c r="P30"/>
      <c r="Q30" s="57"/>
      <c r="R30" s="20"/>
      <c r="S30" s="20"/>
      <c r="T30" s="20"/>
      <c r="U30" s="20"/>
      <c r="V30" s="20"/>
      <c r="W30" s="20"/>
      <c r="X30" s="20"/>
      <c r="Y30" s="21"/>
      <c r="Z30" s="15"/>
      <c r="AA30" s="24"/>
      <c r="AB30" s="24"/>
      <c r="AC30" s="22"/>
      <c r="AD30" s="22"/>
      <c r="AE30" s="24"/>
    </row>
    <row r="31" spans="1:31" ht="15.75">
      <c r="A31" s="16"/>
      <c r="B31" s="5"/>
      <c r="C31" s="17"/>
      <c r="D31" s="16"/>
      <c r="E31"/>
      <c r="F31" s="90"/>
      <c r="G31" s="40"/>
      <c r="H31" s="17"/>
      <c r="I31" s="44"/>
      <c r="J31" s="40"/>
      <c r="K31" s="18"/>
      <c r="L31" s="107"/>
      <c r="M31" s="104"/>
      <c r="N31" s="19"/>
      <c r="O31" s="63"/>
      <c r="P31"/>
      <c r="Q31" s="57"/>
      <c r="R31" s="20"/>
      <c r="S31" s="20"/>
      <c r="T31" s="20"/>
      <c r="U31" s="20"/>
      <c r="V31" s="20"/>
      <c r="W31" s="20"/>
      <c r="X31" s="20"/>
      <c r="Y31" s="21"/>
      <c r="Z31" s="15"/>
      <c r="AA31" s="24"/>
      <c r="AB31" s="24"/>
      <c r="AC31" s="22"/>
      <c r="AD31" s="22"/>
      <c r="AE31" s="24"/>
    </row>
    <row r="32" spans="1:31" ht="15.75">
      <c r="A32" s="16"/>
      <c r="B32" s="5"/>
      <c r="C32" s="17"/>
      <c r="D32" s="16"/>
      <c r="E32"/>
      <c r="F32" s="90"/>
      <c r="G32" s="40"/>
      <c r="H32" s="17"/>
      <c r="I32" s="44"/>
      <c r="J32" s="40"/>
      <c r="K32" s="18"/>
      <c r="L32" s="107"/>
      <c r="M32" s="104"/>
      <c r="N32" s="19"/>
      <c r="O32" s="63"/>
      <c r="P32"/>
      <c r="Q32" s="57"/>
      <c r="R32" s="20"/>
      <c r="S32" s="20"/>
      <c r="T32" s="20"/>
      <c r="U32" s="20"/>
      <c r="V32" s="20"/>
      <c r="W32" s="20"/>
      <c r="X32" s="20"/>
      <c r="Y32" s="21"/>
      <c r="Z32" s="15"/>
      <c r="AA32" s="24"/>
      <c r="AB32" s="24"/>
      <c r="AC32" s="22"/>
      <c r="AD32" s="22"/>
      <c r="AE32" s="24"/>
    </row>
    <row r="33" spans="1:31" ht="15.75">
      <c r="A33" s="16"/>
      <c r="B33" s="5"/>
      <c r="C33" s="17"/>
      <c r="D33" s="16"/>
      <c r="E33"/>
      <c r="F33" s="90"/>
      <c r="G33" s="40"/>
      <c r="H33" s="17"/>
      <c r="I33" s="44"/>
      <c r="J33" s="40"/>
      <c r="K33" s="18"/>
      <c r="L33" s="107"/>
      <c r="M33" s="104"/>
      <c r="N33" s="19"/>
      <c r="O33" s="63"/>
      <c r="P33"/>
      <c r="Q33" s="57"/>
      <c r="R33" s="20"/>
      <c r="S33" s="20"/>
      <c r="T33" s="20"/>
      <c r="U33" s="20"/>
      <c r="V33" s="20"/>
      <c r="W33" s="20"/>
      <c r="X33" s="20"/>
      <c r="Y33" s="21"/>
      <c r="Z33" s="15"/>
      <c r="AA33" s="24"/>
      <c r="AB33" s="24"/>
      <c r="AC33" s="22"/>
      <c r="AD33" s="22"/>
      <c r="AE33" s="24"/>
    </row>
    <row r="34" spans="1:31" ht="15.75">
      <c r="A34" s="16"/>
      <c r="B34" s="5"/>
      <c r="C34" s="17"/>
      <c r="D34" s="16"/>
      <c r="E34"/>
      <c r="F34" s="90"/>
      <c r="G34" s="40"/>
      <c r="H34" s="17"/>
      <c r="I34" s="44"/>
      <c r="J34" s="40"/>
      <c r="K34" s="18"/>
      <c r="L34" s="107"/>
      <c r="M34" s="104"/>
      <c r="N34" s="19"/>
      <c r="O34" s="63"/>
      <c r="P34"/>
      <c r="Q34" s="57"/>
      <c r="R34" s="20"/>
      <c r="S34" s="20"/>
      <c r="T34" s="20"/>
      <c r="U34" s="20"/>
      <c r="V34" s="20"/>
      <c r="W34" s="20"/>
      <c r="X34" s="20"/>
      <c r="Y34" s="21"/>
      <c r="Z34" s="15"/>
      <c r="AA34" s="24"/>
      <c r="AB34" s="24"/>
      <c r="AC34" s="22"/>
      <c r="AD34" s="22"/>
      <c r="AE34" s="24"/>
    </row>
    <row r="35" spans="1:31" ht="15.75">
      <c r="A35" s="16"/>
      <c r="B35" s="5"/>
      <c r="C35" s="17"/>
      <c r="D35" s="16"/>
      <c r="E35"/>
      <c r="F35" s="90"/>
      <c r="G35" s="40"/>
      <c r="H35" s="17"/>
      <c r="I35" s="44"/>
      <c r="J35" s="40"/>
      <c r="K35" s="18"/>
      <c r="L35" s="107"/>
      <c r="M35" s="104"/>
      <c r="N35" s="19"/>
      <c r="O35" s="63"/>
      <c r="P35"/>
      <c r="Q35" s="57"/>
      <c r="R35" s="20"/>
      <c r="S35" s="20"/>
      <c r="T35" s="20"/>
      <c r="U35" s="20"/>
      <c r="V35" s="20"/>
      <c r="W35" s="20"/>
      <c r="X35" s="20"/>
      <c r="Y35" s="21"/>
      <c r="Z35" s="15"/>
      <c r="AA35" s="24"/>
      <c r="AB35" s="24"/>
      <c r="AC35" s="22"/>
      <c r="AD35" s="22"/>
      <c r="AE35" s="24"/>
    </row>
    <row r="36" spans="1:31" ht="15.75">
      <c r="A36" s="16"/>
      <c r="B36" s="5"/>
      <c r="C36" s="17"/>
      <c r="D36" s="16"/>
      <c r="E36"/>
      <c r="F36" s="90"/>
      <c r="G36" s="40"/>
      <c r="H36" s="17"/>
      <c r="I36" s="44"/>
      <c r="J36" s="40"/>
      <c r="K36" s="18"/>
      <c r="L36" s="107"/>
      <c r="M36" s="104"/>
      <c r="N36" s="19"/>
      <c r="O36" s="63"/>
      <c r="P36"/>
      <c r="Q36" s="57"/>
      <c r="R36" s="20"/>
      <c r="S36" s="20"/>
      <c r="T36" s="20"/>
      <c r="U36" s="20"/>
      <c r="V36" s="20"/>
      <c r="W36" s="20"/>
      <c r="X36" s="20"/>
      <c r="Y36" s="21"/>
      <c r="Z36" s="15"/>
      <c r="AA36" s="24"/>
      <c r="AB36" s="24"/>
      <c r="AC36" s="22"/>
      <c r="AD36" s="22"/>
      <c r="AE36" s="24"/>
    </row>
    <row r="37" spans="1:31" ht="15" customHeight="1">
      <c r="A37" s="16"/>
      <c r="B37" s="5"/>
      <c r="C37" s="17"/>
      <c r="D37" s="16"/>
      <c r="G37" s="40"/>
      <c r="H37" s="17"/>
      <c r="I37" s="44"/>
      <c r="J37" s="40"/>
      <c r="K37" s="18"/>
      <c r="L37" s="19"/>
      <c r="M37" s="87"/>
      <c r="N37" s="19"/>
      <c r="O37" s="63"/>
      <c r="P37"/>
      <c r="Q37" s="57"/>
      <c r="R37" s="20"/>
      <c r="S37" s="20"/>
      <c r="T37" s="20"/>
      <c r="U37" s="20"/>
      <c r="V37" s="20"/>
      <c r="W37" s="20"/>
      <c r="X37" s="20"/>
      <c r="Y37" s="21"/>
      <c r="Z37" s="15"/>
      <c r="AA37" s="24"/>
      <c r="AB37" s="24"/>
      <c r="AC37" s="22"/>
      <c r="AD37" s="22"/>
      <c r="AE37" s="24"/>
    </row>
    <row r="38" spans="1:31" ht="15" customHeight="1">
      <c r="A38" s="16"/>
      <c r="B38" s="5"/>
      <c r="C38" s="17"/>
      <c r="D38" s="16"/>
      <c r="E38"/>
      <c r="F38" s="90"/>
      <c r="G38" s="40"/>
      <c r="H38" s="17"/>
      <c r="I38" s="44"/>
      <c r="J38" s="40"/>
      <c r="K38" s="18"/>
      <c r="L38" s="19"/>
      <c r="M38" s="87"/>
      <c r="N38" s="19"/>
      <c r="O38" s="63"/>
      <c r="P38"/>
      <c r="Q38" s="57"/>
      <c r="R38" s="20"/>
      <c r="S38" s="20"/>
      <c r="T38" s="20"/>
      <c r="U38" s="20"/>
      <c r="V38" s="20"/>
      <c r="W38" s="20"/>
      <c r="X38" s="20"/>
      <c r="Y38" s="21"/>
      <c r="Z38" s="15"/>
      <c r="AA38" s="24"/>
      <c r="AB38" s="24"/>
      <c r="AC38" s="22"/>
      <c r="AD38" s="22"/>
      <c r="AE38" s="24"/>
    </row>
    <row r="39" spans="1:31" ht="15" customHeight="1">
      <c r="A39" s="16"/>
      <c r="B39" s="5"/>
      <c r="C39" s="17"/>
      <c r="D39" s="16"/>
      <c r="E39" s="82"/>
      <c r="F39" s="64"/>
      <c r="G39" s="40"/>
      <c r="H39" s="17"/>
      <c r="I39" s="44"/>
      <c r="J39" s="40"/>
      <c r="K39" s="18"/>
      <c r="L39" s="19"/>
      <c r="M39" s="87"/>
      <c r="N39" s="19"/>
      <c r="O39" s="63"/>
      <c r="P39" s="58"/>
      <c r="Q39" s="57"/>
      <c r="R39" s="20"/>
      <c r="S39" s="20"/>
      <c r="T39" s="20"/>
      <c r="U39" s="20"/>
      <c r="V39" s="20"/>
      <c r="W39" s="20"/>
      <c r="X39" s="20"/>
      <c r="Y39" s="21"/>
      <c r="Z39" s="15"/>
      <c r="AA39" s="24"/>
      <c r="AB39" s="24"/>
      <c r="AC39" s="22"/>
      <c r="AD39" s="22"/>
      <c r="AE39" s="24"/>
    </row>
    <row r="40" spans="1:31" ht="32.25" customHeight="1">
      <c r="A40" s="16"/>
      <c r="B40" s="5"/>
      <c r="C40" s="17"/>
      <c r="D40" s="16"/>
      <c r="E40" s="98"/>
      <c r="F40" s="99"/>
      <c r="G40" s="100"/>
      <c r="H40" s="101"/>
      <c r="I40" s="102"/>
      <c r="J40" s="40"/>
      <c r="K40" s="18"/>
      <c r="L40" s="19"/>
      <c r="M40" s="87"/>
      <c r="N40" s="19"/>
      <c r="O40" s="63"/>
      <c r="P40" s="58"/>
      <c r="Q40" s="57"/>
      <c r="R40" s="20"/>
      <c r="S40" s="20"/>
      <c r="T40" s="20"/>
      <c r="U40" s="20"/>
      <c r="V40" s="20"/>
      <c r="W40" s="20"/>
      <c r="X40" s="20"/>
      <c r="Y40" s="21"/>
      <c r="Z40" s="15"/>
      <c r="AA40" s="24"/>
      <c r="AB40" s="24"/>
      <c r="AC40" s="22"/>
      <c r="AD40" s="22"/>
      <c r="AE40" s="24"/>
    </row>
    <row r="41" spans="1:31" ht="15" customHeight="1">
      <c r="A41" s="16"/>
      <c r="B41" s="5"/>
      <c r="C41" s="17"/>
      <c r="D41" s="16"/>
      <c r="E41" s="82"/>
      <c r="F41" s="64"/>
      <c r="G41" s="40"/>
      <c r="H41" s="17"/>
      <c r="I41" s="44"/>
      <c r="J41" s="40"/>
      <c r="K41" s="18"/>
      <c r="L41" s="19"/>
      <c r="M41" s="87"/>
      <c r="N41" s="19"/>
      <c r="O41" s="63"/>
      <c r="P41" s="58"/>
      <c r="Q41" s="57"/>
      <c r="R41" s="20"/>
      <c r="S41" s="20"/>
      <c r="T41" s="20"/>
      <c r="U41" s="20"/>
      <c r="V41" s="20"/>
      <c r="W41" s="20"/>
      <c r="X41" s="20"/>
      <c r="Y41" s="21"/>
      <c r="Z41" s="15"/>
      <c r="AA41" s="24"/>
      <c r="AB41" s="24"/>
      <c r="AC41" s="22"/>
      <c r="AD41" s="22"/>
      <c r="AE41" s="24"/>
    </row>
    <row r="42" spans="1:31" ht="15" customHeight="1">
      <c r="A42" s="16"/>
      <c r="B42" s="5"/>
      <c r="C42" s="17"/>
      <c r="D42" s="16"/>
      <c r="E42" s="82"/>
      <c r="F42" s="64"/>
      <c r="G42" s="40"/>
      <c r="H42" s="17"/>
      <c r="I42" s="44"/>
      <c r="J42" s="40"/>
      <c r="K42" s="18"/>
      <c r="L42" s="19"/>
      <c r="M42" s="87"/>
      <c r="N42" s="19"/>
      <c r="O42" s="63"/>
      <c r="P42" s="58"/>
      <c r="Q42" s="57"/>
      <c r="R42" s="20"/>
      <c r="S42" s="20"/>
      <c r="T42" s="20"/>
      <c r="U42" s="20"/>
      <c r="V42" s="20"/>
      <c r="W42" s="20"/>
      <c r="X42" s="20"/>
      <c r="Y42" s="21"/>
      <c r="Z42" s="15"/>
      <c r="AA42" s="24"/>
      <c r="AB42" s="24"/>
      <c r="AC42" s="22"/>
      <c r="AD42" s="22"/>
      <c r="AE42" s="24"/>
    </row>
    <row r="43" spans="1:31" ht="15" customHeight="1">
      <c r="A43" s="16"/>
      <c r="B43" s="5"/>
      <c r="C43" s="17"/>
      <c r="D43" s="16"/>
      <c r="E43" s="82"/>
      <c r="F43" s="64"/>
      <c r="G43" s="40"/>
      <c r="H43" s="17"/>
      <c r="I43" s="44"/>
      <c r="J43" s="40"/>
      <c r="K43" s="18"/>
      <c r="L43" s="19"/>
      <c r="M43" s="87"/>
      <c r="N43" s="19"/>
      <c r="O43" s="63"/>
      <c r="P43" s="58"/>
      <c r="Q43" s="57"/>
      <c r="R43" s="20"/>
      <c r="S43" s="20"/>
      <c r="T43" s="20"/>
      <c r="U43" s="20"/>
      <c r="V43" s="20"/>
      <c r="W43" s="20"/>
      <c r="X43" s="20"/>
      <c r="Y43" s="21"/>
      <c r="Z43" s="15"/>
      <c r="AA43" s="24"/>
      <c r="AB43" s="24"/>
      <c r="AC43" s="22"/>
      <c r="AD43" s="22"/>
      <c r="AE43" s="24"/>
    </row>
    <row r="44" spans="1:31" ht="15" customHeight="1">
      <c r="A44" s="16"/>
      <c r="B44" s="5"/>
      <c r="C44" s="17"/>
      <c r="D44" s="16"/>
      <c r="E44" s="82"/>
      <c r="F44" s="64"/>
      <c r="G44" s="40"/>
      <c r="H44" s="17"/>
      <c r="I44" s="44"/>
      <c r="J44" s="40"/>
      <c r="K44" s="18"/>
      <c r="L44" s="19"/>
      <c r="M44" s="87"/>
      <c r="N44" s="19"/>
      <c r="O44" s="63"/>
      <c r="P44" s="58"/>
      <c r="Q44" s="57"/>
      <c r="R44" s="20"/>
      <c r="S44" s="20"/>
      <c r="T44" s="20"/>
      <c r="U44" s="20"/>
      <c r="V44" s="20"/>
      <c r="W44" s="20"/>
      <c r="X44" s="20"/>
      <c r="Y44" s="21"/>
      <c r="Z44" s="15"/>
      <c r="AA44" s="24"/>
      <c r="AB44" s="24"/>
      <c r="AC44" s="22"/>
      <c r="AD44" s="22"/>
      <c r="AE44" s="24"/>
    </row>
    <row r="45" spans="1:31" ht="15" customHeight="1">
      <c r="A45" s="16"/>
      <c r="B45" s="5"/>
      <c r="C45" s="17"/>
      <c r="D45" s="16"/>
      <c r="E45" s="82"/>
      <c r="F45" s="64"/>
      <c r="G45" s="40"/>
      <c r="H45" s="17"/>
      <c r="I45" s="44"/>
      <c r="J45" s="40"/>
      <c r="K45" s="18"/>
      <c r="L45" s="19"/>
      <c r="M45" s="87"/>
      <c r="N45" s="19"/>
      <c r="O45" s="63"/>
      <c r="P45" s="58"/>
      <c r="Q45" s="57"/>
      <c r="R45" s="20"/>
      <c r="S45" s="20"/>
      <c r="T45" s="20"/>
      <c r="U45" s="20"/>
      <c r="V45" s="20"/>
      <c r="W45" s="20"/>
      <c r="X45" s="20"/>
      <c r="Y45" s="21"/>
      <c r="Z45" s="15"/>
      <c r="AA45" s="24"/>
      <c r="AB45" s="24"/>
      <c r="AC45" s="22"/>
      <c r="AD45" s="22"/>
      <c r="AE45" s="24"/>
    </row>
    <row r="46" ht="15" customHeight="1">
      <c r="J46" s="40"/>
    </row>
    <row r="47" spans="1:31" ht="15" customHeight="1">
      <c r="A47" s="16"/>
      <c r="B47" s="5"/>
      <c r="C47" s="17"/>
      <c r="D47" s="16"/>
      <c r="E47" s="82"/>
      <c r="F47" s="64"/>
      <c r="G47" s="40"/>
      <c r="H47" s="17"/>
      <c r="I47" s="44"/>
      <c r="J47" s="40"/>
      <c r="K47" s="18"/>
      <c r="L47" s="19"/>
      <c r="M47" s="87"/>
      <c r="N47" s="19"/>
      <c r="O47" s="63"/>
      <c r="P47" s="58"/>
      <c r="Q47" s="57"/>
      <c r="R47" s="20"/>
      <c r="S47" s="20"/>
      <c r="T47" s="20"/>
      <c r="U47" s="20"/>
      <c r="V47" s="20"/>
      <c r="W47" s="20"/>
      <c r="X47" s="20"/>
      <c r="Y47" s="21"/>
      <c r="Z47" s="15"/>
      <c r="AA47" s="24"/>
      <c r="AB47" s="24"/>
      <c r="AC47" s="22"/>
      <c r="AD47" s="22"/>
      <c r="AE47" s="24"/>
    </row>
    <row r="48" spans="1:31" ht="15" customHeight="1">
      <c r="A48" s="16"/>
      <c r="B48" s="5"/>
      <c r="C48" s="17"/>
      <c r="D48" s="16"/>
      <c r="E48" s="82"/>
      <c r="F48" s="64"/>
      <c r="G48" s="40"/>
      <c r="H48" s="17"/>
      <c r="I48" s="44"/>
      <c r="J48" s="40"/>
      <c r="K48" s="18"/>
      <c r="L48" s="19"/>
      <c r="M48" s="87"/>
      <c r="N48" s="19"/>
      <c r="O48" s="63"/>
      <c r="P48" s="58"/>
      <c r="Q48" s="57"/>
      <c r="R48" s="20"/>
      <c r="S48" s="20"/>
      <c r="T48" s="20"/>
      <c r="U48" s="20"/>
      <c r="V48" s="20"/>
      <c r="W48" s="20"/>
      <c r="X48" s="20"/>
      <c r="Y48" s="21"/>
      <c r="Z48" s="15"/>
      <c r="AA48" s="24"/>
      <c r="AB48" s="24"/>
      <c r="AC48" s="22"/>
      <c r="AD48" s="22"/>
      <c r="AE48" s="24"/>
    </row>
    <row r="49" spans="10:13" s="88" customFormat="1" ht="53.25" customHeight="1">
      <c r="J49" s="113"/>
      <c r="M49" s="89"/>
    </row>
    <row r="50" s="88" customFormat="1" ht="44.25" customHeight="1">
      <c r="M50" s="96"/>
    </row>
    <row r="51" ht="15" customHeight="1">
      <c r="M51" s="84"/>
    </row>
    <row r="52" ht="15" customHeight="1">
      <c r="M52" s="84"/>
    </row>
    <row r="53" spans="6:13" ht="15" customHeight="1">
      <c r="F53" s="93"/>
      <c r="J53" s="111"/>
      <c r="K53" s="94"/>
      <c r="M53" s="84"/>
    </row>
    <row r="54" spans="10:13" ht="15" customHeight="1">
      <c r="J54" s="111"/>
      <c r="M54" s="84"/>
    </row>
    <row r="55" spans="10:13" ht="15" customHeight="1">
      <c r="J55" s="111"/>
      <c r="M55" s="84"/>
    </row>
    <row r="56" spans="10:13" ht="15" customHeight="1">
      <c r="J56" s="111"/>
      <c r="M56" s="84"/>
    </row>
    <row r="57" spans="10:13" ht="15" customHeight="1">
      <c r="J57" s="111"/>
      <c r="M57" s="84"/>
    </row>
    <row r="58" spans="10:13" ht="15" customHeight="1">
      <c r="J58" s="5"/>
      <c r="M58" s="84"/>
    </row>
    <row r="59" spans="10:13" ht="15" customHeight="1">
      <c r="J59" s="5"/>
      <c r="M59" s="84"/>
    </row>
    <row r="60" spans="10:13" ht="15" customHeight="1">
      <c r="J60" s="5"/>
      <c r="M60" s="84"/>
    </row>
    <row r="61" spans="10:13" ht="15" customHeight="1">
      <c r="J61" s="5"/>
      <c r="M61" s="84"/>
    </row>
    <row r="62" spans="10:13" ht="15" customHeight="1">
      <c r="J62" s="5"/>
      <c r="M62" s="84"/>
    </row>
    <row r="63" spans="10:13" ht="15" customHeight="1">
      <c r="J63" s="5"/>
      <c r="M63" s="84"/>
    </row>
    <row r="64" spans="10:13" ht="15" customHeight="1">
      <c r="J64" s="5"/>
      <c r="M64" s="84"/>
    </row>
    <row r="65" spans="10:13" ht="15" customHeight="1">
      <c r="J65" s="5"/>
      <c r="M65" s="84"/>
    </row>
    <row r="66" spans="10:13" ht="15" customHeight="1">
      <c r="J66" s="5"/>
      <c r="M66" s="84"/>
    </row>
    <row r="67" spans="10:13" ht="15" customHeight="1">
      <c r="J67" s="5"/>
      <c r="M67" s="84"/>
    </row>
    <row r="68" spans="10:13" ht="15" customHeight="1">
      <c r="J68" s="5"/>
      <c r="M68" s="84"/>
    </row>
    <row r="69" spans="10:13" ht="15" customHeight="1">
      <c r="J69" s="5"/>
      <c r="M69" s="84"/>
    </row>
    <row r="70" spans="10:13" ht="15" customHeight="1">
      <c r="J70" s="5"/>
      <c r="M70" s="84"/>
    </row>
    <row r="71" spans="10:13" ht="15" customHeight="1">
      <c r="J71" s="5"/>
      <c r="M71" s="84"/>
    </row>
    <row r="72" spans="10:13" ht="15" customHeight="1">
      <c r="J72" s="5"/>
      <c r="M72" s="84"/>
    </row>
    <row r="73" spans="10:13" ht="15" customHeight="1">
      <c r="J73" s="5"/>
      <c r="M73" s="84"/>
    </row>
    <row r="74" spans="10:13" ht="15" customHeight="1">
      <c r="J74" s="5"/>
      <c r="M74" s="84"/>
    </row>
    <row r="75" spans="10:13" ht="15" customHeight="1">
      <c r="J75" s="5"/>
      <c r="M75" s="84"/>
    </row>
    <row r="76" spans="10:13" ht="15" customHeight="1">
      <c r="J76" s="5"/>
      <c r="M76" s="84"/>
    </row>
    <row r="77" spans="10:13" ht="15" customHeight="1">
      <c r="J77" s="5"/>
      <c r="M77" s="84"/>
    </row>
    <row r="78" spans="10:13" ht="15" customHeight="1">
      <c r="J78" s="5"/>
      <c r="M78" s="84"/>
    </row>
    <row r="79" spans="10:13" ht="15" customHeight="1">
      <c r="J79" s="5"/>
      <c r="M79" s="84"/>
    </row>
    <row r="80" spans="10:13" ht="15" customHeight="1">
      <c r="J80" s="5"/>
      <c r="M80" s="84"/>
    </row>
    <row r="81" spans="10:13" ht="15" customHeight="1">
      <c r="J81" s="5"/>
      <c r="M81" s="84"/>
    </row>
    <row r="82" spans="10:13" ht="15" customHeight="1">
      <c r="J82" s="5"/>
      <c r="M82" s="84"/>
    </row>
    <row r="83" spans="10:13" ht="15" customHeight="1">
      <c r="J83" s="5"/>
      <c r="M83" s="84"/>
    </row>
    <row r="84" spans="10:13" ht="15" customHeight="1">
      <c r="J84" s="5"/>
      <c r="M84" s="84"/>
    </row>
    <row r="85" spans="10:13" ht="15" customHeight="1">
      <c r="J85" s="5"/>
      <c r="M85" s="84"/>
    </row>
    <row r="86" spans="10:13" ht="15" customHeight="1">
      <c r="J86" s="5"/>
      <c r="M86" s="84"/>
    </row>
    <row r="87" spans="10:13" ht="15" customHeight="1">
      <c r="J87" s="5"/>
      <c r="M87" s="84"/>
    </row>
    <row r="88" spans="10:13" ht="15" customHeight="1">
      <c r="J88" s="5"/>
      <c r="M88" s="84"/>
    </row>
    <row r="89" spans="10:13" ht="15" customHeight="1">
      <c r="J89" s="5"/>
      <c r="M89" s="84"/>
    </row>
    <row r="90" spans="10:13" ht="15" customHeight="1">
      <c r="J90" s="5"/>
      <c r="M90" s="84"/>
    </row>
    <row r="91" spans="10:13" ht="15" customHeight="1">
      <c r="J91" s="5"/>
      <c r="M91" s="84"/>
    </row>
    <row r="92" spans="10:13" ht="15" customHeight="1">
      <c r="J92" s="5"/>
      <c r="M92" s="84"/>
    </row>
    <row r="93" spans="10:13" ht="15" customHeight="1">
      <c r="J93" s="5"/>
      <c r="M93" s="84"/>
    </row>
    <row r="94" spans="10:13" ht="15" customHeight="1">
      <c r="J94" s="5"/>
      <c r="M94" s="84"/>
    </row>
    <row r="95" spans="10:13" ht="15" customHeight="1">
      <c r="J95" s="5"/>
      <c r="M95" s="84"/>
    </row>
    <row r="96" spans="10:13" ht="15" customHeight="1">
      <c r="J96" s="5"/>
      <c r="M96" s="84"/>
    </row>
    <row r="97" spans="10:13" ht="15" customHeight="1">
      <c r="J97" s="5"/>
      <c r="M97" s="84"/>
    </row>
    <row r="98" spans="10:13" ht="15" customHeight="1">
      <c r="J98" s="5"/>
      <c r="M98" s="84"/>
    </row>
    <row r="99" spans="10:13" ht="15" customHeight="1">
      <c r="J99" s="5"/>
      <c r="M99" s="84"/>
    </row>
    <row r="100" spans="10:13" ht="15" customHeight="1">
      <c r="J100" s="5"/>
      <c r="M100" s="84"/>
    </row>
    <row r="101" spans="10:13" ht="15" customHeight="1">
      <c r="J101" s="5"/>
      <c r="M101" s="84"/>
    </row>
    <row r="102" spans="10:13" ht="15" customHeight="1">
      <c r="J102" s="5"/>
      <c r="M102" s="84"/>
    </row>
    <row r="103" spans="10:13" ht="15" customHeight="1">
      <c r="J103" s="5"/>
      <c r="M103" s="84"/>
    </row>
    <row r="104" spans="10:13" ht="15" customHeight="1">
      <c r="J104" s="5"/>
      <c r="M104" s="84"/>
    </row>
    <row r="105" spans="10:13" ht="15" customHeight="1">
      <c r="J105" s="5"/>
      <c r="M105" s="84"/>
    </row>
    <row r="106" spans="10:13" ht="15" customHeight="1">
      <c r="J106" s="5"/>
      <c r="M106" s="84"/>
    </row>
    <row r="107" spans="10:13" ht="15" customHeight="1">
      <c r="J107" s="5"/>
      <c r="M107" s="84"/>
    </row>
    <row r="108" spans="10:13" ht="15" customHeight="1">
      <c r="J108" s="5"/>
      <c r="M108" s="84"/>
    </row>
    <row r="109" spans="10:13" ht="15" customHeight="1">
      <c r="J109" s="5"/>
      <c r="M109" s="84"/>
    </row>
    <row r="110" spans="10:13" ht="15" customHeight="1">
      <c r="J110" s="5"/>
      <c r="M110" s="84"/>
    </row>
    <row r="111" spans="10:13" ht="15" customHeight="1">
      <c r="J111" s="5"/>
      <c r="M111" s="84"/>
    </row>
    <row r="112" spans="10:13" ht="15" customHeight="1">
      <c r="J112" s="5"/>
      <c r="M112" s="84"/>
    </row>
    <row r="113" spans="10:13" ht="15" customHeight="1">
      <c r="J113" s="5"/>
      <c r="M113" s="84"/>
    </row>
    <row r="114" spans="10:13" ht="15" customHeight="1">
      <c r="J114" s="5"/>
      <c r="M114" s="84"/>
    </row>
    <row r="115" spans="10:13" ht="15" customHeight="1">
      <c r="J115" s="5"/>
      <c r="M115" s="84"/>
    </row>
    <row r="116" spans="10:13" ht="15" customHeight="1">
      <c r="J116" s="5"/>
      <c r="M116" s="84"/>
    </row>
    <row r="117" spans="10:13" ht="15" customHeight="1">
      <c r="J117" s="5"/>
      <c r="M117" s="84"/>
    </row>
    <row r="118" spans="10:13" ht="15" customHeight="1">
      <c r="J118" s="5"/>
      <c r="M118" s="84"/>
    </row>
    <row r="119" spans="10:13" ht="15" customHeight="1">
      <c r="J119" s="5"/>
      <c r="M119" s="84"/>
    </row>
    <row r="120" spans="10:13" ht="15" customHeight="1">
      <c r="J120" s="5"/>
      <c r="M120" s="84"/>
    </row>
    <row r="121" spans="10:13" ht="15" customHeight="1">
      <c r="J121" s="5"/>
      <c r="M121" s="84"/>
    </row>
    <row r="122" spans="10:13" ht="15" customHeight="1">
      <c r="J122" s="5"/>
      <c r="M122" s="84"/>
    </row>
    <row r="123" spans="10:13" ht="15" customHeight="1">
      <c r="J123" s="5"/>
      <c r="M123" s="84"/>
    </row>
    <row r="124" spans="10:13" ht="15" customHeight="1">
      <c r="J124" s="5"/>
      <c r="M124" s="84"/>
    </row>
    <row r="125" spans="10:13" ht="15" customHeight="1">
      <c r="J125" s="5"/>
      <c r="M125" s="84"/>
    </row>
    <row r="126" spans="10:13" ht="15" customHeight="1">
      <c r="J126" s="5"/>
      <c r="M126" s="84"/>
    </row>
    <row r="127" spans="10:13" ht="15" customHeight="1">
      <c r="J127" s="5"/>
      <c r="M127" s="84"/>
    </row>
    <row r="128" spans="10:13" ht="15" customHeight="1">
      <c r="J128" s="5"/>
      <c r="M128" s="84"/>
    </row>
    <row r="129" spans="10:13" ht="15" customHeight="1">
      <c r="J129" s="5"/>
      <c r="M129" s="84"/>
    </row>
    <row r="130" spans="10:13" ht="15" customHeight="1">
      <c r="J130" s="5"/>
      <c r="M130" s="84"/>
    </row>
    <row r="131" spans="10:13" ht="15" customHeight="1">
      <c r="J131" s="5"/>
      <c r="M131" s="84"/>
    </row>
    <row r="132" spans="10:13" ht="15" customHeight="1">
      <c r="J132" s="5"/>
      <c r="M132" s="84"/>
    </row>
    <row r="133" spans="10:13" ht="15" customHeight="1">
      <c r="J133" s="5"/>
      <c r="M133" s="84"/>
    </row>
    <row r="134" spans="10:13" ht="15" customHeight="1">
      <c r="J134" s="5"/>
      <c r="M134" s="84"/>
    </row>
    <row r="135" spans="10:13" ht="15" customHeight="1">
      <c r="J135" s="5"/>
      <c r="M135" s="84"/>
    </row>
    <row r="136" spans="10:13" ht="15" customHeight="1">
      <c r="J136" s="5"/>
      <c r="M136" s="84"/>
    </row>
    <row r="137" spans="10:13" ht="14.25" customHeight="1">
      <c r="J137" s="5"/>
      <c r="M137" s="84"/>
    </row>
    <row r="138" spans="10:13" ht="15" customHeight="1">
      <c r="J138" s="5"/>
      <c r="M138" s="84"/>
    </row>
    <row r="139" spans="10:13" ht="15" customHeight="1">
      <c r="J139" s="5"/>
      <c r="M139" s="84"/>
    </row>
    <row r="140" spans="10:13" ht="15" customHeight="1">
      <c r="J140" s="5"/>
      <c r="M140" s="84"/>
    </row>
    <row r="141" spans="10:13" ht="15" customHeight="1">
      <c r="J141" s="5"/>
      <c r="M141" s="84"/>
    </row>
    <row r="142" spans="10:13" ht="15" customHeight="1">
      <c r="J142" s="5"/>
      <c r="M142" s="84"/>
    </row>
    <row r="143" spans="10:13" ht="15" customHeight="1">
      <c r="J143" s="5"/>
      <c r="M143" s="84"/>
    </row>
    <row r="144" spans="10:13" ht="15" customHeight="1">
      <c r="J144" s="5"/>
      <c r="M144" s="84"/>
    </row>
    <row r="145" spans="10:13" ht="15" customHeight="1">
      <c r="J145" s="5"/>
      <c r="M145" s="84"/>
    </row>
    <row r="146" spans="10:13" ht="15" customHeight="1">
      <c r="J146" s="5"/>
      <c r="M146" s="84"/>
    </row>
    <row r="147" spans="10:13" ht="15" customHeight="1">
      <c r="J147" s="5"/>
      <c r="M147" s="84"/>
    </row>
    <row r="148" spans="10:13" ht="15" customHeight="1">
      <c r="J148" s="5"/>
      <c r="M148" s="84"/>
    </row>
    <row r="149" spans="10:13" ht="15" customHeight="1">
      <c r="J149" s="5"/>
      <c r="M149" s="84"/>
    </row>
    <row r="150" spans="10:13" ht="15" customHeight="1">
      <c r="J150" s="5"/>
      <c r="M150" s="84"/>
    </row>
    <row r="151" spans="10:13" ht="15" customHeight="1">
      <c r="J151" s="5"/>
      <c r="M151" s="84"/>
    </row>
    <row r="152" spans="10:13" ht="15" customHeight="1">
      <c r="J152" s="5"/>
      <c r="M152" s="84"/>
    </row>
    <row r="153" spans="10:13" ht="15" customHeight="1">
      <c r="J153" s="5"/>
      <c r="M153" s="84"/>
    </row>
    <row r="154" spans="10:13" ht="15" customHeight="1">
      <c r="J154" s="5"/>
      <c r="M154" s="84"/>
    </row>
    <row r="155" spans="10:13" ht="15" customHeight="1">
      <c r="J155" s="5"/>
      <c r="M155" s="84"/>
    </row>
    <row r="156" spans="10:13" ht="15" customHeight="1">
      <c r="J156" s="5"/>
      <c r="M156" s="84"/>
    </row>
    <row r="157" spans="10:13" ht="15" customHeight="1">
      <c r="J157" s="5"/>
      <c r="M157" s="84"/>
    </row>
    <row r="158" spans="10:13" ht="15" customHeight="1">
      <c r="J158" s="5"/>
      <c r="M158" s="84"/>
    </row>
    <row r="159" spans="10:13" ht="15" customHeight="1">
      <c r="J159" s="5"/>
      <c r="M159" s="84"/>
    </row>
    <row r="160" spans="10:13" ht="15" customHeight="1">
      <c r="J160" s="5"/>
      <c r="M160" s="84"/>
    </row>
    <row r="161" spans="10:13" ht="15" customHeight="1">
      <c r="J161" s="5"/>
      <c r="M161" s="84"/>
    </row>
    <row r="162" spans="10:13" ht="15" customHeight="1">
      <c r="J162" s="5"/>
      <c r="M162" s="84"/>
    </row>
    <row r="163" spans="10:13" ht="15" customHeight="1">
      <c r="J163" s="5"/>
      <c r="M163" s="84"/>
    </row>
    <row r="164" spans="10:13" ht="15" customHeight="1">
      <c r="J164" s="5"/>
      <c r="M164" s="84"/>
    </row>
    <row r="165" spans="10:13" ht="15" customHeight="1">
      <c r="J165" s="5"/>
      <c r="M165" s="84"/>
    </row>
    <row r="166" spans="10:13" ht="15" customHeight="1">
      <c r="J166" s="5"/>
      <c r="M166" s="84"/>
    </row>
    <row r="167" spans="10:13" ht="15.75" customHeight="1">
      <c r="J167" s="5"/>
      <c r="M167" s="84"/>
    </row>
    <row r="168" spans="10:13" ht="15" customHeight="1">
      <c r="J168" s="5"/>
      <c r="M168" s="84"/>
    </row>
    <row r="169" spans="10:13" ht="15" customHeight="1">
      <c r="J169" s="5"/>
      <c r="M169" s="84"/>
    </row>
    <row r="170" spans="10:13" ht="15" customHeight="1">
      <c r="J170" s="5"/>
      <c r="M170" s="84"/>
    </row>
    <row r="171" spans="10:13" ht="15" customHeight="1">
      <c r="J171" s="5"/>
      <c r="M171" s="84"/>
    </row>
    <row r="172" spans="10:13" ht="15" customHeight="1">
      <c r="J172" s="5"/>
      <c r="M172" s="84"/>
    </row>
    <row r="173" spans="10:13" ht="15" customHeight="1">
      <c r="J173" s="5"/>
      <c r="M173" s="84"/>
    </row>
    <row r="174" spans="10:13" ht="15" customHeight="1">
      <c r="J174" s="5"/>
      <c r="M174" s="84"/>
    </row>
    <row r="175" spans="10:13" ht="15" customHeight="1">
      <c r="J175" s="5"/>
      <c r="M175" s="84"/>
    </row>
    <row r="176" spans="10:13" ht="15" customHeight="1">
      <c r="J176" s="5"/>
      <c r="M176" s="84"/>
    </row>
    <row r="177" spans="10:13" ht="15" customHeight="1">
      <c r="J177" s="5"/>
      <c r="M177" s="84"/>
    </row>
    <row r="178" spans="10:13" ht="15" customHeight="1">
      <c r="J178" s="5"/>
      <c r="M178" s="84"/>
    </row>
    <row r="179" spans="10:13" ht="15" customHeight="1">
      <c r="J179" s="5"/>
      <c r="M179" s="84"/>
    </row>
    <row r="180" spans="10:13" ht="15" customHeight="1">
      <c r="J180" s="5"/>
      <c r="M180" s="84"/>
    </row>
    <row r="181" spans="10:13" ht="15" customHeight="1">
      <c r="J181" s="5"/>
      <c r="M181" s="84"/>
    </row>
    <row r="182" spans="10:13" ht="15" customHeight="1">
      <c r="J182" s="5"/>
      <c r="M182" s="84"/>
    </row>
    <row r="183" spans="10:13" ht="15" customHeight="1">
      <c r="J183" s="5"/>
      <c r="M183" s="84"/>
    </row>
    <row r="184" spans="10:13" ht="15" customHeight="1">
      <c r="J184" s="5"/>
      <c r="M184" s="84"/>
    </row>
    <row r="185" spans="10:13" ht="15" customHeight="1">
      <c r="J185" s="5"/>
      <c r="M185" s="84"/>
    </row>
    <row r="186" spans="10:13" ht="15" customHeight="1">
      <c r="J186" s="5"/>
      <c r="M186" s="84"/>
    </row>
    <row r="187" spans="10:13" ht="15" customHeight="1">
      <c r="J187" s="5"/>
      <c r="M187" s="84"/>
    </row>
    <row r="188" spans="10:13" ht="15" customHeight="1">
      <c r="J188" s="5"/>
      <c r="M188" s="84"/>
    </row>
    <row r="189" spans="10:13" ht="15" customHeight="1">
      <c r="J189" s="5"/>
      <c r="M189" s="84"/>
    </row>
    <row r="190" spans="10:13" ht="15" customHeight="1">
      <c r="J190" s="5"/>
      <c r="M190" s="84"/>
    </row>
    <row r="191" spans="10:13" ht="15" customHeight="1">
      <c r="J191" s="5"/>
      <c r="M191" s="84"/>
    </row>
    <row r="192" spans="10:13" ht="15.75" customHeight="1">
      <c r="J192" s="5"/>
      <c r="M192" s="84"/>
    </row>
    <row r="193" spans="10:13" ht="15" customHeight="1">
      <c r="J193" s="5"/>
      <c r="M193" s="84"/>
    </row>
    <row r="194" spans="10:13" ht="15" customHeight="1">
      <c r="J194" s="5"/>
      <c r="M194" s="84"/>
    </row>
    <row r="195" spans="10:13" ht="15" customHeight="1">
      <c r="J195" s="5"/>
      <c r="M195" s="84"/>
    </row>
    <row r="196" spans="10:13" ht="15" customHeight="1">
      <c r="J196" s="5"/>
      <c r="M196" s="84"/>
    </row>
    <row r="197" spans="10:13" ht="15" customHeight="1">
      <c r="J197" s="5"/>
      <c r="M197" s="84"/>
    </row>
    <row r="198" spans="10:13" ht="15" customHeight="1">
      <c r="J198" s="5"/>
      <c r="M198" s="84"/>
    </row>
    <row r="199" spans="10:13" ht="15" customHeight="1">
      <c r="J199" s="5"/>
      <c r="M199" s="84"/>
    </row>
    <row r="200" spans="10:13" ht="15" customHeight="1">
      <c r="J200" s="5"/>
      <c r="M200" s="84"/>
    </row>
    <row r="201" spans="10:13" ht="15" customHeight="1">
      <c r="J201" s="5"/>
      <c r="M201" s="84"/>
    </row>
    <row r="202" spans="10:13" ht="15" customHeight="1">
      <c r="J202" s="5"/>
      <c r="M202" s="84"/>
    </row>
    <row r="203" spans="10:13" ht="15" customHeight="1">
      <c r="J203" s="5"/>
      <c r="M203" s="84"/>
    </row>
    <row r="204" spans="10:13" ht="15" customHeight="1">
      <c r="J204" s="5"/>
      <c r="M204" s="84"/>
    </row>
    <row r="205" spans="10:13" ht="15" customHeight="1">
      <c r="J205" s="5"/>
      <c r="M205" s="84"/>
    </row>
    <row r="206" spans="10:13" ht="15" customHeight="1">
      <c r="J206" s="5"/>
      <c r="M206" s="84"/>
    </row>
    <row r="207" spans="10:13" ht="15" customHeight="1">
      <c r="J207" s="5"/>
      <c r="M207" s="84"/>
    </row>
    <row r="208" spans="10:13" ht="15" customHeight="1">
      <c r="J208" s="5"/>
      <c r="M208" s="84"/>
    </row>
    <row r="209" spans="10:13" ht="15" customHeight="1">
      <c r="J209" s="5"/>
      <c r="M209" s="84"/>
    </row>
    <row r="210" spans="10:13" ht="15" customHeight="1">
      <c r="J210" s="5"/>
      <c r="M210" s="84"/>
    </row>
    <row r="211" spans="10:13" ht="15" customHeight="1">
      <c r="J211" s="5"/>
      <c r="M211" s="84"/>
    </row>
    <row r="212" spans="10:13" ht="15" customHeight="1">
      <c r="J212" s="5"/>
      <c r="M212" s="84"/>
    </row>
    <row r="213" spans="10:13" ht="15" customHeight="1">
      <c r="J213" s="5"/>
      <c r="M213" s="84"/>
    </row>
    <row r="214" spans="10:13" ht="15" customHeight="1">
      <c r="J214" s="5"/>
      <c r="M214" s="84"/>
    </row>
    <row r="215" spans="10:13" ht="15.75" customHeight="1">
      <c r="J215" s="5"/>
      <c r="M215" s="84"/>
    </row>
    <row r="216" spans="10:13" ht="15.75" customHeight="1">
      <c r="J216" s="5"/>
      <c r="M216" s="84"/>
    </row>
    <row r="217" spans="10:13" ht="15.75" customHeight="1">
      <c r="J217" s="5"/>
      <c r="M217" s="84"/>
    </row>
    <row r="218" spans="10:13" ht="15.75" customHeight="1">
      <c r="J218" s="5"/>
      <c r="M218" s="84"/>
    </row>
    <row r="219" spans="10:13" ht="15.75" customHeight="1">
      <c r="J219" s="5"/>
      <c r="M219" s="84"/>
    </row>
    <row r="220" spans="10:13" ht="15" customHeight="1">
      <c r="J220" s="5"/>
      <c r="M220" s="84"/>
    </row>
    <row r="221" spans="10:13" ht="15.75" customHeight="1">
      <c r="J221" s="5"/>
      <c r="M221" s="84"/>
    </row>
    <row r="222" spans="10:13" ht="15.75" customHeight="1">
      <c r="J222" s="5"/>
      <c r="M222" s="84"/>
    </row>
    <row r="223" spans="10:13" ht="15.75" customHeight="1">
      <c r="J223" s="5"/>
      <c r="M223" s="84"/>
    </row>
    <row r="224" spans="10:13" ht="15.75" customHeight="1">
      <c r="J224" s="5"/>
      <c r="M224" s="84"/>
    </row>
    <row r="225" spans="10:13" ht="15" customHeight="1">
      <c r="J225" s="5"/>
      <c r="M225" s="84"/>
    </row>
    <row r="226" spans="10:13" ht="15" customHeight="1">
      <c r="J226" s="5"/>
      <c r="M226" s="84"/>
    </row>
    <row r="227" spans="10:13" ht="15" customHeight="1">
      <c r="J227" s="5"/>
      <c r="M227" s="84"/>
    </row>
    <row r="228" spans="10:13" ht="15.75" customHeight="1">
      <c r="J228" s="5"/>
      <c r="M228" s="84"/>
    </row>
    <row r="229" spans="10:13" ht="15.75" customHeight="1">
      <c r="J229" s="5"/>
      <c r="M229" s="84"/>
    </row>
    <row r="230" spans="10:13" ht="15.75" customHeight="1">
      <c r="J230" s="5"/>
      <c r="M230" s="84"/>
    </row>
    <row r="231" spans="10:13" ht="15" customHeight="1">
      <c r="J231" s="5"/>
      <c r="M231" s="84"/>
    </row>
    <row r="232" spans="10:13" ht="15" customHeight="1">
      <c r="J232" s="5"/>
      <c r="M232" s="84"/>
    </row>
    <row r="233" spans="10:13" ht="15" customHeight="1">
      <c r="J233" s="5"/>
      <c r="M233" s="84"/>
    </row>
    <row r="234" spans="10:13" ht="15" customHeight="1">
      <c r="J234" s="5"/>
      <c r="M234" s="84"/>
    </row>
    <row r="235" spans="10:13" ht="15" customHeight="1">
      <c r="J235" s="5"/>
      <c r="M235" s="84"/>
    </row>
    <row r="236" spans="10:13" ht="15" customHeight="1">
      <c r="J236" s="5"/>
      <c r="M236" s="84"/>
    </row>
    <row r="237" spans="10:13" ht="15" customHeight="1">
      <c r="J237" s="5"/>
      <c r="M237" s="84"/>
    </row>
    <row r="238" spans="10:13" ht="15" customHeight="1">
      <c r="J238" s="5"/>
      <c r="M238" s="84"/>
    </row>
    <row r="239" spans="10:13" ht="15" customHeight="1">
      <c r="J239" s="5"/>
      <c r="M239" s="84"/>
    </row>
    <row r="240" spans="10:13" ht="15" customHeight="1">
      <c r="J240" s="5"/>
      <c r="M240" s="84"/>
    </row>
    <row r="241" spans="10:13" ht="15" customHeight="1">
      <c r="J241" s="5"/>
      <c r="M241" s="84"/>
    </row>
    <row r="242" spans="10:13" ht="15" customHeight="1">
      <c r="J242" s="5"/>
      <c r="M242" s="84"/>
    </row>
    <row r="243" spans="10:13" ht="15" customHeight="1">
      <c r="J243" s="5"/>
      <c r="M243" s="84"/>
    </row>
    <row r="244" spans="10:13" ht="15" customHeight="1">
      <c r="J244" s="5"/>
      <c r="M244" s="84"/>
    </row>
    <row r="245" spans="10:13" ht="15" customHeight="1">
      <c r="J245" s="5"/>
      <c r="M245" s="84"/>
    </row>
    <row r="246" spans="10:13" ht="15" customHeight="1">
      <c r="J246" s="5"/>
      <c r="M246" s="84"/>
    </row>
    <row r="247" spans="10:13" ht="15" customHeight="1">
      <c r="J247" s="5"/>
      <c r="M247" s="84"/>
    </row>
    <row r="248" spans="10:13" ht="15" customHeight="1">
      <c r="J248" s="5"/>
      <c r="M248" s="84"/>
    </row>
    <row r="249" spans="10:13" ht="15" customHeight="1">
      <c r="J249" s="5"/>
      <c r="M249" s="84"/>
    </row>
    <row r="250" spans="10:13" ht="14.25" customHeight="1">
      <c r="J250" s="5"/>
      <c r="M250" s="84"/>
    </row>
    <row r="251" spans="10:13" ht="15" customHeight="1">
      <c r="J251" s="5"/>
      <c r="M251" s="84"/>
    </row>
    <row r="252" spans="10:13" ht="15" customHeight="1">
      <c r="J252" s="5"/>
      <c r="M252" s="84"/>
    </row>
    <row r="253" spans="10:13" ht="15" customHeight="1">
      <c r="J253" s="5"/>
      <c r="M253" s="84"/>
    </row>
    <row r="254" spans="10:13" ht="15" customHeight="1">
      <c r="J254" s="5"/>
      <c r="M254" s="84"/>
    </row>
    <row r="255" spans="10:13" ht="15" customHeight="1">
      <c r="J255" s="5"/>
      <c r="M255" s="84"/>
    </row>
    <row r="256" spans="10:13" ht="15" customHeight="1">
      <c r="J256" s="5"/>
      <c r="M256" s="84"/>
    </row>
    <row r="257" spans="10:13" ht="15" customHeight="1">
      <c r="J257" s="5"/>
      <c r="M257" s="84"/>
    </row>
    <row r="258" spans="10:13" ht="15" customHeight="1">
      <c r="J258" s="5"/>
      <c r="M258" s="84"/>
    </row>
    <row r="259" spans="10:13" ht="15" customHeight="1">
      <c r="J259" s="5"/>
      <c r="M259" s="84"/>
    </row>
    <row r="260" spans="10:13" ht="15" customHeight="1">
      <c r="J260" s="5"/>
      <c r="M260" s="84"/>
    </row>
    <row r="261" spans="10:13" ht="15.75" customHeight="1">
      <c r="J261" s="5"/>
      <c r="M261" s="84"/>
    </row>
    <row r="262" spans="10:13" ht="15" customHeight="1">
      <c r="J262" s="5"/>
      <c r="M262" s="84"/>
    </row>
    <row r="263" spans="10:13" ht="15" customHeight="1">
      <c r="J263" s="5"/>
      <c r="M263" s="84"/>
    </row>
    <row r="264" spans="10:13" ht="15" customHeight="1">
      <c r="J264" s="5"/>
      <c r="M264" s="84"/>
    </row>
    <row r="265" spans="10:13" ht="15" customHeight="1">
      <c r="J265" s="5"/>
      <c r="M265" s="84"/>
    </row>
    <row r="266" spans="10:13" ht="15.75" customHeight="1">
      <c r="J266" s="5"/>
      <c r="M266" s="84"/>
    </row>
    <row r="267" spans="10:13" ht="15.75" customHeight="1">
      <c r="J267" s="5"/>
      <c r="M267" s="84"/>
    </row>
    <row r="268" spans="10:13" ht="15.75" customHeight="1">
      <c r="J268" s="5"/>
      <c r="M268" s="84"/>
    </row>
    <row r="269" spans="10:13" ht="15.75" customHeight="1">
      <c r="J269" s="5"/>
      <c r="M269" s="84"/>
    </row>
    <row r="270" spans="10:13" ht="15.75" customHeight="1">
      <c r="J270" s="5"/>
      <c r="M270" s="84"/>
    </row>
    <row r="271" spans="10:13" ht="15.75" customHeight="1">
      <c r="J271" s="5"/>
      <c r="M271" s="84"/>
    </row>
    <row r="272" spans="10:13" ht="15" customHeight="1">
      <c r="J272" s="5"/>
      <c r="M272" s="84"/>
    </row>
    <row r="273" spans="10:13" ht="15.75" customHeight="1">
      <c r="J273" s="5"/>
      <c r="M273" s="84"/>
    </row>
    <row r="274" spans="10:13" ht="15.75" customHeight="1">
      <c r="J274" s="5"/>
      <c r="M274" s="84"/>
    </row>
    <row r="275" spans="10:13" ht="15.75" customHeight="1">
      <c r="J275" s="5"/>
      <c r="M275" s="84"/>
    </row>
    <row r="276" spans="10:13" ht="15.75" customHeight="1">
      <c r="J276" s="5"/>
      <c r="M276" s="84"/>
    </row>
    <row r="277" spans="10:13" ht="15.75" customHeight="1">
      <c r="J277" s="5"/>
      <c r="M277" s="84"/>
    </row>
    <row r="278" spans="10:13" ht="15.75" customHeight="1">
      <c r="J278" s="5"/>
      <c r="M278" s="84"/>
    </row>
    <row r="279" spans="10:13" ht="15.75" customHeight="1">
      <c r="J279" s="5"/>
      <c r="M279" s="84"/>
    </row>
    <row r="280" spans="10:13" ht="15.75" customHeight="1">
      <c r="J280" s="5"/>
      <c r="M280" s="84"/>
    </row>
    <row r="281" spans="10:13" ht="15.75" customHeight="1">
      <c r="J281" s="5"/>
      <c r="M281" s="84"/>
    </row>
    <row r="282" spans="10:13" ht="15.75" customHeight="1">
      <c r="J282" s="5"/>
      <c r="M282" s="84"/>
    </row>
    <row r="283" spans="10:13" ht="15.75" customHeight="1">
      <c r="J283" s="5"/>
      <c r="M283" s="84"/>
    </row>
    <row r="284" spans="10:13" ht="15.75" customHeight="1">
      <c r="J284" s="5"/>
      <c r="M284" s="84"/>
    </row>
    <row r="285" spans="10:13" ht="15.75" customHeight="1">
      <c r="J285" s="5"/>
      <c r="M285" s="84"/>
    </row>
    <row r="286" spans="10:13" ht="15.75" customHeight="1">
      <c r="J286" s="5"/>
      <c r="M286" s="84"/>
    </row>
    <row r="287" spans="10:13" ht="15.75" customHeight="1">
      <c r="J287" s="5"/>
      <c r="M287" s="84"/>
    </row>
    <row r="288" spans="10:13" ht="15.75" customHeight="1">
      <c r="J288" s="5"/>
      <c r="M288" s="84"/>
    </row>
    <row r="289" spans="10:13" ht="15.75" customHeight="1">
      <c r="J289" s="5"/>
      <c r="M289" s="84"/>
    </row>
    <row r="290" spans="10:13" ht="15.75" customHeight="1">
      <c r="J290" s="5"/>
      <c r="M290" s="84"/>
    </row>
    <row r="291" spans="10:13" ht="15.75" customHeight="1">
      <c r="J291" s="5"/>
      <c r="M291" s="84"/>
    </row>
    <row r="292" spans="10:13" ht="15.75" customHeight="1">
      <c r="J292" s="5"/>
      <c r="M292" s="84"/>
    </row>
    <row r="293" spans="10:13" ht="15.75" customHeight="1">
      <c r="J293" s="5"/>
      <c r="M293" s="84"/>
    </row>
    <row r="294" spans="10:13" ht="15.75" customHeight="1">
      <c r="J294" s="5"/>
      <c r="M294" s="84"/>
    </row>
    <row r="295" spans="10:13" ht="15.75" customHeight="1">
      <c r="J295" s="5"/>
      <c r="M295" s="84"/>
    </row>
    <row r="296" spans="10:13" ht="15.75" customHeight="1">
      <c r="J296" s="5"/>
      <c r="M296" s="84"/>
    </row>
    <row r="297" spans="10:13" ht="15.75" customHeight="1">
      <c r="J297" s="5"/>
      <c r="M297" s="84"/>
    </row>
    <row r="298" spans="10:13" ht="15.75" customHeight="1">
      <c r="J298" s="5"/>
      <c r="M298" s="84"/>
    </row>
    <row r="299" spans="10:13" ht="15.75" customHeight="1">
      <c r="J299" s="5"/>
      <c r="M299" s="84"/>
    </row>
    <row r="300" spans="10:13" ht="15.75" customHeight="1">
      <c r="J300" s="5"/>
      <c r="M300" s="84"/>
    </row>
    <row r="301" spans="10:13" ht="15" customHeight="1">
      <c r="J301" s="5"/>
      <c r="M301" s="84"/>
    </row>
    <row r="302" spans="10:13" ht="15" customHeight="1">
      <c r="J302" s="5"/>
      <c r="M302" s="84"/>
    </row>
    <row r="303" spans="10:13" ht="15" customHeight="1">
      <c r="J303" s="5"/>
      <c r="M303" s="84"/>
    </row>
    <row r="304" spans="10:13" ht="15" customHeight="1">
      <c r="J304" s="5"/>
      <c r="M304" s="84"/>
    </row>
    <row r="305" spans="10:13" ht="15" customHeight="1">
      <c r="J305" s="5"/>
      <c r="M305" s="84"/>
    </row>
    <row r="306" spans="10:13" ht="15" customHeight="1">
      <c r="J306" s="5"/>
      <c r="M306" s="84"/>
    </row>
    <row r="307" spans="10:13" ht="15" customHeight="1">
      <c r="J307" s="5"/>
      <c r="M307" s="84"/>
    </row>
    <row r="308" spans="10:13" ht="15" customHeight="1">
      <c r="J308" s="5"/>
      <c r="M308" s="84"/>
    </row>
    <row r="309" spans="10:13" ht="15" customHeight="1">
      <c r="J309" s="5"/>
      <c r="M309" s="84"/>
    </row>
    <row r="310" spans="10:13" ht="15" customHeight="1">
      <c r="J310" s="5"/>
      <c r="M310" s="84"/>
    </row>
    <row r="311" spans="10:13" ht="15" customHeight="1">
      <c r="J311" s="5"/>
      <c r="M311" s="84"/>
    </row>
    <row r="312" spans="10:13" ht="15" customHeight="1">
      <c r="J312" s="5"/>
      <c r="M312" s="84"/>
    </row>
    <row r="313" spans="10:13" ht="15" customHeight="1">
      <c r="J313" s="5"/>
      <c r="M313" s="84"/>
    </row>
    <row r="314" spans="10:13" ht="15" customHeight="1">
      <c r="J314" s="5"/>
      <c r="M314" s="84"/>
    </row>
    <row r="315" spans="10:13" ht="15" customHeight="1">
      <c r="J315" s="5"/>
      <c r="M315" s="84"/>
    </row>
    <row r="316" spans="10:13" ht="15" customHeight="1">
      <c r="J316" s="5"/>
      <c r="M316" s="84"/>
    </row>
    <row r="317" spans="10:13" ht="15" customHeight="1">
      <c r="J317" s="5"/>
      <c r="M317" s="84"/>
    </row>
    <row r="318" spans="10:13" ht="15" customHeight="1">
      <c r="J318" s="5"/>
      <c r="M318" s="84"/>
    </row>
    <row r="319" spans="10:13" ht="15" customHeight="1">
      <c r="J319" s="5"/>
      <c r="M319" s="84"/>
    </row>
    <row r="320" spans="10:13" ht="15" customHeight="1">
      <c r="J320" s="5"/>
      <c r="M320" s="84"/>
    </row>
    <row r="321" spans="10:13" ht="15" customHeight="1">
      <c r="J321" s="5"/>
      <c r="M321" s="84"/>
    </row>
    <row r="322" spans="10:13" ht="15" customHeight="1">
      <c r="J322" s="5"/>
      <c r="M322" s="84"/>
    </row>
    <row r="323" spans="10:13" ht="15" customHeight="1">
      <c r="J323" s="5"/>
      <c r="M323" s="84"/>
    </row>
    <row r="324" spans="10:13" ht="15" customHeight="1">
      <c r="J324" s="5"/>
      <c r="M324" s="84"/>
    </row>
    <row r="325" spans="10:13" ht="15" customHeight="1">
      <c r="J325" s="5"/>
      <c r="M325" s="84"/>
    </row>
    <row r="326" spans="10:13" ht="15" customHeight="1">
      <c r="J326" s="5"/>
      <c r="M326" s="84"/>
    </row>
    <row r="327" spans="10:13" ht="15" customHeight="1">
      <c r="J327" s="5"/>
      <c r="M327" s="84"/>
    </row>
    <row r="328" spans="10:13" ht="15" customHeight="1">
      <c r="J328" s="5"/>
      <c r="M328" s="84"/>
    </row>
    <row r="329" spans="10:13" ht="15" customHeight="1">
      <c r="J329" s="5"/>
      <c r="M329" s="84"/>
    </row>
    <row r="330" spans="10:13" ht="15" customHeight="1">
      <c r="J330" s="5"/>
      <c r="M330" s="84"/>
    </row>
    <row r="331" spans="10:13" ht="15" customHeight="1">
      <c r="J331" s="5"/>
      <c r="M331" s="84"/>
    </row>
    <row r="332" spans="10:13" ht="15" customHeight="1">
      <c r="J332" s="5"/>
      <c r="M332" s="84"/>
    </row>
    <row r="333" spans="10:13" ht="15" customHeight="1">
      <c r="J333" s="5"/>
      <c r="M333" s="84"/>
    </row>
    <row r="334" spans="10:13" ht="15" customHeight="1">
      <c r="J334" s="5"/>
      <c r="M334" s="84"/>
    </row>
    <row r="335" spans="10:13" ht="15" customHeight="1">
      <c r="J335" s="5"/>
      <c r="M335" s="84"/>
    </row>
    <row r="336" spans="10:13" ht="15" customHeight="1">
      <c r="J336" s="5"/>
      <c r="M336" s="84"/>
    </row>
    <row r="337" spans="10:13" ht="15" customHeight="1">
      <c r="J337" s="5"/>
      <c r="M337" s="84"/>
    </row>
    <row r="338" spans="10:13" ht="15" customHeight="1">
      <c r="J338" s="5"/>
      <c r="M338" s="84"/>
    </row>
    <row r="339" spans="10:13" ht="15" customHeight="1">
      <c r="J339" s="5"/>
      <c r="M339" s="84"/>
    </row>
    <row r="340" spans="10:13" ht="15" customHeight="1">
      <c r="J340" s="5"/>
      <c r="M340" s="84"/>
    </row>
    <row r="341" spans="10:13" ht="15" customHeight="1">
      <c r="J341" s="5"/>
      <c r="M341" s="84"/>
    </row>
    <row r="342" spans="10:13" ht="15" customHeight="1">
      <c r="J342" s="5"/>
      <c r="M342" s="84"/>
    </row>
    <row r="343" spans="10:13" ht="15" customHeight="1">
      <c r="J343" s="5"/>
      <c r="M343" s="84"/>
    </row>
    <row r="344" spans="10:13" ht="15" customHeight="1">
      <c r="J344" s="5"/>
      <c r="M344" s="84"/>
    </row>
    <row r="345" spans="10:13" ht="15" customHeight="1">
      <c r="J345" s="5"/>
      <c r="M345" s="84"/>
    </row>
    <row r="346" spans="10:13" ht="15" customHeight="1">
      <c r="J346" s="5"/>
      <c r="M346" s="84"/>
    </row>
    <row r="347" spans="10:13" ht="15" customHeight="1">
      <c r="J347" s="5"/>
      <c r="M347" s="84"/>
    </row>
    <row r="348" spans="10:13" ht="15" customHeight="1">
      <c r="J348" s="5"/>
      <c r="M348" s="84"/>
    </row>
    <row r="349" spans="10:13" ht="15" customHeight="1">
      <c r="J349" s="5"/>
      <c r="M349" s="84"/>
    </row>
    <row r="350" spans="10:13" ht="15" customHeight="1">
      <c r="J350" s="5"/>
      <c r="M350" s="84"/>
    </row>
    <row r="351" spans="10:13" ht="15" customHeight="1">
      <c r="J351" s="5"/>
      <c r="M351" s="84"/>
    </row>
    <row r="352" spans="10:13" ht="15" customHeight="1">
      <c r="J352" s="5"/>
      <c r="M352" s="84"/>
    </row>
    <row r="353" spans="10:13" ht="15" customHeight="1">
      <c r="J353" s="5"/>
      <c r="M353" s="84"/>
    </row>
    <row r="354" spans="10:13" ht="15" customHeight="1">
      <c r="J354" s="5"/>
      <c r="M354" s="84"/>
    </row>
    <row r="355" spans="10:13" ht="15" customHeight="1">
      <c r="J355" s="5"/>
      <c r="M355" s="84"/>
    </row>
    <row r="356" spans="10:13" ht="15" customHeight="1">
      <c r="J356" s="5"/>
      <c r="M356" s="84"/>
    </row>
    <row r="357" spans="10:13" ht="15" customHeight="1">
      <c r="J357" s="5"/>
      <c r="M357" s="84"/>
    </row>
    <row r="358" spans="10:13" ht="15" customHeight="1">
      <c r="J358" s="5"/>
      <c r="M358" s="84"/>
    </row>
    <row r="359" spans="10:13" ht="15" customHeight="1">
      <c r="J359" s="5"/>
      <c r="M359" s="84"/>
    </row>
    <row r="360" spans="10:13" ht="15" customHeight="1">
      <c r="J360" s="5"/>
      <c r="M360" s="84"/>
    </row>
    <row r="361" spans="10:13" ht="15" customHeight="1">
      <c r="J361" s="5"/>
      <c r="M361" s="84"/>
    </row>
    <row r="362" spans="10:13" ht="15" customHeight="1">
      <c r="J362" s="5"/>
      <c r="M362" s="84"/>
    </row>
    <row r="363" spans="10:13" ht="15" customHeight="1">
      <c r="J363" s="5"/>
      <c r="M363" s="84"/>
    </row>
    <row r="364" spans="10:13" ht="15" customHeight="1">
      <c r="J364" s="5"/>
      <c r="M364" s="84"/>
    </row>
    <row r="365" spans="10:13" ht="15" customHeight="1">
      <c r="J365" s="5"/>
      <c r="M365" s="84"/>
    </row>
    <row r="366" spans="10:13" ht="15" customHeight="1">
      <c r="J366" s="5"/>
      <c r="M366" s="84"/>
    </row>
    <row r="367" spans="10:13" ht="15" customHeight="1">
      <c r="J367" s="5"/>
      <c r="M367" s="84"/>
    </row>
    <row r="368" spans="10:13" ht="15" customHeight="1">
      <c r="J368" s="5"/>
      <c r="M368" s="84"/>
    </row>
    <row r="369" spans="10:13" ht="15" customHeight="1">
      <c r="J369" s="5"/>
      <c r="M369" s="84"/>
    </row>
    <row r="370" spans="10:13" ht="15" customHeight="1">
      <c r="J370" s="5"/>
      <c r="M370" s="84"/>
    </row>
    <row r="371" spans="10:13" ht="15" customHeight="1">
      <c r="J371" s="5"/>
      <c r="M371" s="84"/>
    </row>
    <row r="372" spans="10:13" ht="15" customHeight="1">
      <c r="J372" s="5"/>
      <c r="M372" s="84"/>
    </row>
    <row r="373" spans="10:13" ht="15" customHeight="1">
      <c r="J373" s="5"/>
      <c r="M373" s="84"/>
    </row>
    <row r="374" spans="10:13" ht="15" customHeight="1">
      <c r="J374" s="5"/>
      <c r="M374" s="84"/>
    </row>
    <row r="375" spans="10:13" ht="15" customHeight="1">
      <c r="J375" s="5"/>
      <c r="M375" s="84"/>
    </row>
    <row r="376" spans="10:13" ht="15" customHeight="1">
      <c r="J376" s="5"/>
      <c r="M376" s="84"/>
    </row>
    <row r="377" spans="10:13" ht="15" customHeight="1">
      <c r="J377" s="5"/>
      <c r="M377" s="84"/>
    </row>
    <row r="378" spans="10:13" ht="15" customHeight="1">
      <c r="J378" s="5"/>
      <c r="M378" s="84"/>
    </row>
    <row r="379" spans="10:13" ht="15" customHeight="1">
      <c r="J379" s="5"/>
      <c r="M379" s="84"/>
    </row>
    <row r="380" spans="10:13" ht="15" customHeight="1">
      <c r="J380" s="5"/>
      <c r="M380" s="84"/>
    </row>
    <row r="381" spans="10:13" ht="15" customHeight="1">
      <c r="J381" s="5"/>
      <c r="M381" s="84"/>
    </row>
    <row r="382" spans="10:13" ht="15" customHeight="1">
      <c r="J382" s="5"/>
      <c r="M382" s="84"/>
    </row>
    <row r="383" spans="10:13" ht="15" customHeight="1">
      <c r="J383" s="5"/>
      <c r="M383" s="84"/>
    </row>
    <row r="384" spans="10:13" ht="15" customHeight="1">
      <c r="J384" s="5"/>
      <c r="M384" s="84"/>
    </row>
    <row r="385" spans="10:13" ht="15" customHeight="1">
      <c r="J385" s="5"/>
      <c r="M385" s="84"/>
    </row>
    <row r="386" spans="10:13" ht="15" customHeight="1">
      <c r="J386" s="5"/>
      <c r="M386" s="84"/>
    </row>
    <row r="387" spans="10:13" ht="15" customHeight="1">
      <c r="J387" s="5"/>
      <c r="M387" s="84"/>
    </row>
    <row r="388" spans="10:13" ht="15" customHeight="1">
      <c r="J388" s="5"/>
      <c r="M388" s="84"/>
    </row>
    <row r="389" spans="10:13" ht="15" customHeight="1">
      <c r="J389" s="5"/>
      <c r="M389" s="84"/>
    </row>
    <row r="390" spans="10:13" ht="15" customHeight="1">
      <c r="J390" s="5"/>
      <c r="M390" s="84"/>
    </row>
    <row r="391" spans="10:13" ht="15" customHeight="1">
      <c r="J391" s="5"/>
      <c r="M391" s="84"/>
    </row>
    <row r="392" spans="10:13" ht="15" customHeight="1">
      <c r="J392" s="5"/>
      <c r="M392" s="84"/>
    </row>
    <row r="393" spans="10:13" ht="15" customHeight="1">
      <c r="J393" s="5"/>
      <c r="M393" s="84"/>
    </row>
    <row r="394" spans="10:13" ht="15" customHeight="1">
      <c r="J394" s="5"/>
      <c r="M394" s="84"/>
    </row>
    <row r="395" spans="10:13" ht="15" customHeight="1">
      <c r="J395" s="5"/>
      <c r="M395" s="84"/>
    </row>
    <row r="396" spans="10:13" ht="15" customHeight="1">
      <c r="J396" s="5"/>
      <c r="M396" s="84"/>
    </row>
    <row r="397" spans="10:13" ht="15" customHeight="1">
      <c r="J397" s="5"/>
      <c r="M397" s="84"/>
    </row>
    <row r="398" spans="10:13" ht="15" customHeight="1">
      <c r="J398" s="5"/>
      <c r="M398" s="84"/>
    </row>
    <row r="399" spans="10:13" ht="15" customHeight="1">
      <c r="J399" s="5"/>
      <c r="M399" s="84"/>
    </row>
    <row r="400" spans="10:13" ht="15" customHeight="1">
      <c r="J400" s="5"/>
      <c r="M400" s="84"/>
    </row>
    <row r="401" spans="10:13" ht="15" customHeight="1">
      <c r="J401" s="5"/>
      <c r="M401" s="84"/>
    </row>
    <row r="402" spans="10:13" ht="15" customHeight="1">
      <c r="J402" s="5"/>
      <c r="M402" s="84"/>
    </row>
    <row r="403" spans="10:13" ht="15" customHeight="1">
      <c r="J403" s="5"/>
      <c r="M403" s="84"/>
    </row>
    <row r="404" spans="10:13" ht="15" customHeight="1">
      <c r="J404" s="5"/>
      <c r="M404" s="84"/>
    </row>
    <row r="405" spans="10:13" ht="15" customHeight="1">
      <c r="J405" s="5"/>
      <c r="M405" s="84"/>
    </row>
    <row r="406" spans="10:13" ht="15" customHeight="1">
      <c r="J406" s="5"/>
      <c r="M406" s="84"/>
    </row>
    <row r="407" spans="10:13" ht="15" customHeight="1">
      <c r="J407" s="5"/>
      <c r="M407" s="84"/>
    </row>
    <row r="408" spans="10:13" ht="15" customHeight="1">
      <c r="J408" s="5"/>
      <c r="M408" s="84"/>
    </row>
    <row r="409" spans="10:13" ht="15" customHeight="1">
      <c r="J409" s="5"/>
      <c r="M409" s="84"/>
    </row>
    <row r="410" spans="10:13" ht="15" customHeight="1">
      <c r="J410" s="5"/>
      <c r="M410" s="84"/>
    </row>
    <row r="411" spans="10:13" ht="15" customHeight="1">
      <c r="J411" s="5"/>
      <c r="M411" s="84"/>
    </row>
    <row r="412" spans="10:13" ht="15" customHeight="1">
      <c r="J412" s="5"/>
      <c r="M412" s="84"/>
    </row>
    <row r="413" spans="10:13" ht="15" customHeight="1">
      <c r="J413" s="5"/>
      <c r="M413" s="84"/>
    </row>
    <row r="414" spans="10:13" ht="15" customHeight="1">
      <c r="J414" s="5"/>
      <c r="M414" s="84"/>
    </row>
    <row r="415" spans="10:13" ht="15" customHeight="1">
      <c r="J415" s="5"/>
      <c r="M415" s="84"/>
    </row>
    <row r="416" spans="10:13" ht="15" customHeight="1">
      <c r="J416" s="5"/>
      <c r="M416" s="84"/>
    </row>
    <row r="417" spans="10:13" ht="15" customHeight="1">
      <c r="J417" s="5"/>
      <c r="M417" s="84"/>
    </row>
    <row r="418" spans="10:13" ht="15" customHeight="1">
      <c r="J418" s="5"/>
      <c r="M418" s="84"/>
    </row>
    <row r="419" spans="10:13" ht="15" customHeight="1">
      <c r="J419" s="5"/>
      <c r="M419" s="84"/>
    </row>
    <row r="420" spans="10:13" ht="15" customHeight="1">
      <c r="J420" s="5"/>
      <c r="M420" s="84"/>
    </row>
    <row r="421" spans="10:13" ht="15" customHeight="1">
      <c r="J421" s="5"/>
      <c r="M421" s="84"/>
    </row>
    <row r="422" spans="10:13" ht="15" customHeight="1">
      <c r="J422" s="5"/>
      <c r="M422" s="84"/>
    </row>
    <row r="423" spans="10:13" ht="15" customHeight="1">
      <c r="J423" s="5"/>
      <c r="M423" s="84"/>
    </row>
    <row r="424" spans="10:13" ht="15" customHeight="1">
      <c r="J424" s="5"/>
      <c r="M424" s="84"/>
    </row>
    <row r="425" spans="10:13" ht="15" customHeight="1">
      <c r="J425" s="5"/>
      <c r="M425" s="84"/>
    </row>
    <row r="426" spans="10:13" ht="15" customHeight="1">
      <c r="J426" s="5"/>
      <c r="M426" s="84"/>
    </row>
    <row r="427" spans="10:13" ht="15" customHeight="1">
      <c r="J427" s="5"/>
      <c r="M427" s="84"/>
    </row>
    <row r="428" spans="10:13" ht="15" customHeight="1">
      <c r="J428" s="5"/>
      <c r="M428" s="84"/>
    </row>
    <row r="429" spans="10:13" ht="15" customHeight="1">
      <c r="J429" s="5"/>
      <c r="M429" s="84"/>
    </row>
    <row r="430" spans="10:13" ht="15" customHeight="1">
      <c r="J430" s="5"/>
      <c r="M430" s="84"/>
    </row>
    <row r="431" spans="10:13" ht="15" customHeight="1">
      <c r="J431" s="5"/>
      <c r="M431" s="84"/>
    </row>
    <row r="432" spans="10:13" ht="15" customHeight="1">
      <c r="J432" s="5"/>
      <c r="M432" s="84"/>
    </row>
    <row r="433" spans="10:13" ht="15" customHeight="1">
      <c r="J433" s="5"/>
      <c r="M433" s="84"/>
    </row>
    <row r="434" spans="10:13" ht="15" customHeight="1">
      <c r="J434" s="5"/>
      <c r="M434" s="84"/>
    </row>
    <row r="435" spans="10:13" ht="15" customHeight="1">
      <c r="J435" s="5"/>
      <c r="M435" s="84"/>
    </row>
    <row r="436" spans="10:13" ht="15" customHeight="1">
      <c r="J436" s="5"/>
      <c r="M436" s="84"/>
    </row>
    <row r="437" spans="10:13" ht="15" customHeight="1">
      <c r="J437" s="5"/>
      <c r="M437" s="84"/>
    </row>
    <row r="438" spans="10:13" ht="15" customHeight="1">
      <c r="J438" s="5"/>
      <c r="M438" s="84"/>
    </row>
    <row r="439" spans="10:13" ht="15" customHeight="1">
      <c r="J439" s="5"/>
      <c r="M439" s="84"/>
    </row>
    <row r="440" spans="10:13" ht="15" customHeight="1">
      <c r="J440" s="5"/>
      <c r="M440" s="84"/>
    </row>
    <row r="441" spans="10:13" ht="15" customHeight="1">
      <c r="J441" s="5"/>
      <c r="M441" s="84"/>
    </row>
    <row r="442" spans="10:13" ht="15" customHeight="1">
      <c r="J442" s="5"/>
      <c r="M442" s="84"/>
    </row>
    <row r="443" spans="10:13" ht="15" customHeight="1">
      <c r="J443" s="5"/>
      <c r="M443" s="84"/>
    </row>
    <row r="444" spans="10:13" ht="15" customHeight="1">
      <c r="J444" s="5"/>
      <c r="M444" s="84"/>
    </row>
    <row r="445" spans="10:13" ht="15" customHeight="1">
      <c r="J445" s="5"/>
      <c r="M445" s="84"/>
    </row>
    <row r="446" spans="10:13" ht="15" customHeight="1">
      <c r="J446" s="5"/>
      <c r="M446" s="84"/>
    </row>
    <row r="447" spans="10:13" ht="15" customHeight="1">
      <c r="J447" s="5"/>
      <c r="M447" s="84"/>
    </row>
    <row r="448" spans="10:13" ht="15" customHeight="1">
      <c r="J448" s="5"/>
      <c r="M448" s="84"/>
    </row>
    <row r="449" spans="10:13" ht="15" customHeight="1">
      <c r="J449" s="5"/>
      <c r="M449" s="84"/>
    </row>
    <row r="450" spans="10:13" ht="15" customHeight="1">
      <c r="J450" s="5"/>
      <c r="M450" s="84"/>
    </row>
    <row r="451" spans="10:13" ht="15" customHeight="1">
      <c r="J451" s="5"/>
      <c r="M451" s="84"/>
    </row>
    <row r="452" spans="10:13" ht="15" customHeight="1">
      <c r="J452" s="5"/>
      <c r="M452" s="84"/>
    </row>
    <row r="453" spans="10:13" ht="15" customHeight="1">
      <c r="J453" s="5"/>
      <c r="M453" s="84"/>
    </row>
    <row r="454" spans="10:13" ht="15" customHeight="1">
      <c r="J454" s="5"/>
      <c r="M454" s="84"/>
    </row>
    <row r="455" spans="10:13" ht="15" customHeight="1">
      <c r="J455" s="5"/>
      <c r="M455" s="84"/>
    </row>
    <row r="456" spans="10:13" ht="15" customHeight="1">
      <c r="J456" s="5"/>
      <c r="M456" s="84"/>
    </row>
    <row r="457" spans="10:13" ht="15" customHeight="1">
      <c r="J457" s="5"/>
      <c r="M457" s="84"/>
    </row>
    <row r="458" spans="10:13" ht="15" customHeight="1">
      <c r="J458" s="5"/>
      <c r="M458" s="84"/>
    </row>
    <row r="459" spans="10:13" ht="15" customHeight="1">
      <c r="J459" s="5"/>
      <c r="M459" s="84"/>
    </row>
    <row r="460" spans="10:13" ht="15" customHeight="1">
      <c r="J460" s="5"/>
      <c r="M460" s="84"/>
    </row>
    <row r="461" spans="10:13" ht="15" customHeight="1">
      <c r="J461" s="5"/>
      <c r="M461" s="84"/>
    </row>
    <row r="462" spans="10:13" ht="15" customHeight="1">
      <c r="J462" s="5"/>
      <c r="M462" s="84"/>
    </row>
    <row r="463" spans="10:13" ht="15" customHeight="1">
      <c r="J463" s="5"/>
      <c r="M463" s="84"/>
    </row>
    <row r="464" spans="10:13" ht="15" customHeight="1">
      <c r="J464" s="5"/>
      <c r="M464" s="84"/>
    </row>
    <row r="465" spans="10:13" ht="15" customHeight="1">
      <c r="J465" s="5"/>
      <c r="M465" s="84"/>
    </row>
    <row r="466" spans="10:13" ht="15" customHeight="1">
      <c r="J466" s="5"/>
      <c r="M466" s="84"/>
    </row>
    <row r="467" spans="10:13" ht="15" customHeight="1">
      <c r="J467" s="5"/>
      <c r="M467" s="84"/>
    </row>
    <row r="468" spans="10:13" ht="15" customHeight="1">
      <c r="J468" s="5"/>
      <c r="M468" s="84"/>
    </row>
    <row r="469" spans="10:13" ht="15" customHeight="1">
      <c r="J469" s="5"/>
      <c r="M469" s="84"/>
    </row>
    <row r="470" spans="10:13" ht="15" customHeight="1">
      <c r="J470" s="5"/>
      <c r="M470" s="84"/>
    </row>
    <row r="471" spans="10:13" ht="15" customHeight="1">
      <c r="J471" s="5"/>
      <c r="M471" s="84"/>
    </row>
    <row r="472" spans="10:13" ht="15" customHeight="1">
      <c r="J472" s="5"/>
      <c r="M472" s="84"/>
    </row>
    <row r="473" spans="10:13" ht="15" customHeight="1">
      <c r="J473" s="5"/>
      <c r="M473" s="84"/>
    </row>
    <row r="474" spans="10:13" ht="15" customHeight="1">
      <c r="J474" s="5"/>
      <c r="M474" s="84"/>
    </row>
    <row r="475" spans="10:13" ht="15" customHeight="1">
      <c r="J475" s="5"/>
      <c r="M475" s="84"/>
    </row>
    <row r="476" spans="10:13" ht="15" customHeight="1">
      <c r="J476" s="5"/>
      <c r="M476" s="84"/>
    </row>
    <row r="477" spans="10:13" ht="15" customHeight="1">
      <c r="J477" s="5"/>
      <c r="M477" s="84"/>
    </row>
    <row r="478" spans="10:13" ht="15" customHeight="1">
      <c r="J478" s="5"/>
      <c r="M478" s="84"/>
    </row>
    <row r="479" spans="10:13" ht="15" customHeight="1">
      <c r="J479" s="5"/>
      <c r="M479" s="84"/>
    </row>
    <row r="480" spans="10:13" ht="15" customHeight="1">
      <c r="J480" s="5"/>
      <c r="M480" s="84"/>
    </row>
    <row r="481" spans="10:13" ht="15" customHeight="1">
      <c r="J481" s="5"/>
      <c r="M481" s="84"/>
    </row>
    <row r="482" spans="10:13" ht="15" customHeight="1">
      <c r="J482" s="5"/>
      <c r="M482" s="84"/>
    </row>
    <row r="483" spans="10:13" ht="15" customHeight="1">
      <c r="J483" s="5"/>
      <c r="M483" s="84"/>
    </row>
    <row r="484" spans="10:13" ht="15" customHeight="1">
      <c r="J484" s="5"/>
      <c r="M484" s="84"/>
    </row>
    <row r="485" spans="10:13" ht="15" customHeight="1">
      <c r="J485" s="5"/>
      <c r="M485" s="84"/>
    </row>
    <row r="486" spans="10:13" ht="15" customHeight="1">
      <c r="J486" s="5"/>
      <c r="M486" s="84"/>
    </row>
    <row r="487" spans="10:13" ht="15" customHeight="1">
      <c r="J487" s="5"/>
      <c r="M487" s="84"/>
    </row>
    <row r="488" spans="10:13" ht="15" customHeight="1">
      <c r="J488" s="5"/>
      <c r="M488" s="84"/>
    </row>
    <row r="489" spans="10:13" ht="15" customHeight="1">
      <c r="J489" s="5"/>
      <c r="M489" s="84"/>
    </row>
    <row r="490" spans="10:13" ht="15" customHeight="1">
      <c r="J490" s="5"/>
      <c r="M490" s="84"/>
    </row>
    <row r="491" spans="10:13" ht="15" customHeight="1">
      <c r="J491" s="5"/>
      <c r="M491" s="84"/>
    </row>
    <row r="492" spans="10:13" ht="15" customHeight="1">
      <c r="J492" s="5"/>
      <c r="M492" s="84"/>
    </row>
    <row r="493" spans="10:13" ht="15" customHeight="1">
      <c r="J493" s="5"/>
      <c r="M493" s="84"/>
    </row>
    <row r="494" spans="10:13" ht="15" customHeight="1">
      <c r="J494" s="5"/>
      <c r="M494" s="84"/>
    </row>
    <row r="495" spans="10:13" ht="15" customHeight="1">
      <c r="J495" s="5"/>
      <c r="M495" s="84"/>
    </row>
    <row r="496" spans="10:13" ht="15" customHeight="1">
      <c r="J496" s="5"/>
      <c r="M496" s="84"/>
    </row>
    <row r="497" spans="10:13" ht="15" customHeight="1">
      <c r="J497" s="5"/>
      <c r="M497" s="84"/>
    </row>
    <row r="498" spans="10:13" ht="15" customHeight="1">
      <c r="J498" s="5"/>
      <c r="M498" s="84"/>
    </row>
    <row r="499" spans="10:13" ht="15" customHeight="1">
      <c r="J499" s="5"/>
      <c r="M499" s="84"/>
    </row>
    <row r="500" spans="10:13" ht="15" customHeight="1">
      <c r="J500" s="5"/>
      <c r="M500" s="84"/>
    </row>
    <row r="501" spans="10:13" ht="15" customHeight="1">
      <c r="J501" s="5"/>
      <c r="M501" s="84"/>
    </row>
    <row r="502" spans="10:13" ht="15" customHeight="1">
      <c r="J502" s="5"/>
      <c r="M502" s="84"/>
    </row>
    <row r="503" spans="10:13" ht="15" customHeight="1">
      <c r="J503" s="5"/>
      <c r="M503" s="84"/>
    </row>
    <row r="504" spans="10:13" ht="15" customHeight="1">
      <c r="J504" s="5"/>
      <c r="M504" s="84"/>
    </row>
    <row r="505" spans="10:13" ht="15" customHeight="1">
      <c r="J505" s="5"/>
      <c r="M505" s="84"/>
    </row>
    <row r="506" spans="10:13" ht="15" customHeight="1">
      <c r="J506" s="5"/>
      <c r="M506" s="84"/>
    </row>
    <row r="507" spans="10:13" ht="15" customHeight="1">
      <c r="J507" s="5"/>
      <c r="M507" s="84"/>
    </row>
  </sheetData>
  <sheetProtection/>
  <mergeCells count="1">
    <mergeCell ref="E25:G25"/>
  </mergeCells>
  <printOptions gridLines="1" horizontalCentered="1" verticalCentered="1"/>
  <pageMargins left="0.11811023622047245" right="0.5511811023622047" top="0.15748031496062992" bottom="0.11811023622047245" header="0.11811023622047245" footer="0.11811023622047245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2010-11-04T12:07:28Z</cp:lastPrinted>
  <dcterms:created xsi:type="dcterms:W3CDTF">1997-06-26T14:13:16Z</dcterms:created>
  <dcterms:modified xsi:type="dcterms:W3CDTF">2017-07-09T05:31:21Z</dcterms:modified>
  <cp:category/>
  <cp:version/>
  <cp:contentType/>
  <cp:contentStatus/>
</cp:coreProperties>
</file>